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4F6E25A7-1EAB-41EB-8FC9-655670DC5F4F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/>
  <c r="BD100" i="69"/>
  <c r="BE100" i="69"/>
  <c r="BD101" i="69"/>
  <c r="BE101" i="69" s="1"/>
  <c r="BD102" i="69"/>
  <c r="BE102" i="69"/>
  <c r="BD103" i="69"/>
  <c r="BE103" i="69" s="1"/>
  <c r="BD104" i="69"/>
  <c r="BE104" i="69" s="1"/>
  <c r="BD105" i="69"/>
  <c r="BE105" i="69"/>
  <c r="BD106" i="69"/>
  <c r="BE106" i="69"/>
  <c r="BD107" i="69"/>
  <c r="BE107" i="69" s="1"/>
  <c r="BD108" i="69"/>
  <c r="BE108" i="69"/>
  <c r="BD109" i="69"/>
  <c r="BE109" i="69" s="1"/>
  <c r="BD110" i="69"/>
  <c r="BE110" i="69" s="1"/>
  <c r="BD111" i="69"/>
  <c r="BE111" i="69"/>
  <c r="BD112" i="69"/>
  <c r="BE112" i="69"/>
  <c r="BD113" i="69"/>
  <c r="BE113" i="69" s="1"/>
  <c r="BD114" i="69"/>
  <c r="BE114" i="69"/>
  <c r="BD115" i="69"/>
  <c r="BE115" i="69" s="1"/>
  <c r="BD116" i="69"/>
  <c r="BE116" i="69" s="1"/>
  <c r="BD117" i="69"/>
  <c r="BE117" i="69"/>
  <c r="BD118" i="69"/>
  <c r="BE118" i="69"/>
  <c r="BD119" i="69"/>
  <c r="BE119" i="69" s="1"/>
  <c r="BD120" i="69"/>
  <c r="BE120" i="69"/>
  <c r="BD121" i="69"/>
  <c r="BE121" i="69" s="1"/>
  <c r="BD122" i="69"/>
  <c r="BE122" i="69" s="1"/>
  <c r="BD123" i="69"/>
  <c r="BE123" i="69"/>
  <c r="BD124" i="69"/>
  <c r="BE124" i="69"/>
  <c r="BD125" i="69"/>
  <c r="BE125" i="69" s="1"/>
  <c r="BD126" i="69"/>
  <c r="BE126" i="69"/>
  <c r="BD127" i="69"/>
  <c r="BE127" i="69" s="1"/>
  <c r="BD128" i="69"/>
  <c r="BE128" i="69" s="1"/>
  <c r="BD129" i="69"/>
  <c r="BE129" i="69"/>
  <c r="BD130" i="69"/>
  <c r="BE130" i="69"/>
  <c r="BD131" i="69"/>
  <c r="BE131" i="69" s="1"/>
  <c r="BD132" i="69"/>
  <c r="BE132" i="69"/>
  <c r="BD133" i="69"/>
  <c r="BE133" i="69" s="1"/>
  <c r="BD134" i="69"/>
  <c r="BE134" i="69" s="1"/>
  <c r="BD135" i="69"/>
  <c r="BE135" i="69"/>
  <c r="BD136" i="69"/>
  <c r="BE136" i="69"/>
  <c r="BD137" i="69"/>
  <c r="BE137" i="69" s="1"/>
  <c r="BD138" i="69"/>
  <c r="BE138" i="69"/>
  <c r="BD139" i="69"/>
  <c r="BE139" i="69" s="1"/>
  <c r="BD140" i="69"/>
  <c r="BE140" i="69" s="1"/>
  <c r="BD141" i="69"/>
  <c r="BE141" i="69"/>
  <c r="BD142" i="69"/>
  <c r="BE142" i="69"/>
  <c r="BD143" i="69"/>
  <c r="BE143" i="69" s="1"/>
  <c r="BD144" i="69"/>
  <c r="BE144" i="69"/>
  <c r="BD145" i="69"/>
  <c r="BE145" i="69" s="1"/>
  <c r="BD146" i="69"/>
  <c r="BE146" i="69" s="1"/>
  <c r="BD147" i="69"/>
  <c r="BE147" i="69"/>
  <c r="BD148" i="69"/>
  <c r="BE148" i="69"/>
  <c r="BD149" i="69"/>
  <c r="BE149" i="69" s="1"/>
  <c r="BD150" i="69"/>
  <c r="BE150" i="69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/>
  <c r="BD157" i="69"/>
  <c r="BE157" i="69" s="1"/>
  <c r="BD158" i="69"/>
  <c r="BE158" i="69" s="1"/>
  <c r="BD159" i="69"/>
  <c r="BE159" i="69"/>
  <c r="BD160" i="69"/>
  <c r="BE160" i="69" s="1"/>
  <c r="BD161" i="69"/>
  <c r="BE161" i="69" s="1"/>
  <c r="BD162" i="69"/>
  <c r="BE162" i="69"/>
  <c r="BD163" i="69"/>
  <c r="BE163" i="69" s="1"/>
  <c r="BD164" i="69"/>
  <c r="BE164" i="69" s="1"/>
  <c r="BD165" i="69"/>
  <c r="BE165" i="69"/>
  <c r="BD166" i="69"/>
  <c r="BE166" i="69" s="1"/>
  <c r="BD167" i="69"/>
  <c r="BE167" i="69" s="1"/>
  <c r="BD168" i="69"/>
  <c r="BE168" i="69"/>
  <c r="BD169" i="69"/>
  <c r="BE169" i="69" s="1"/>
  <c r="BD170" i="69"/>
  <c r="BE170" i="69" s="1"/>
  <c r="BD171" i="69"/>
  <c r="BE171" i="69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 s="1"/>
  <c r="AV100" i="69"/>
  <c r="AW100" i="69" s="1"/>
  <c r="AV101" i="69"/>
  <c r="AW101" i="69"/>
  <c r="AV102" i="69"/>
  <c r="AW102" i="69" s="1"/>
  <c r="AV103" i="69"/>
  <c r="AW103" i="69"/>
  <c r="AV104" i="69"/>
  <c r="AW104" i="69"/>
  <c r="AV105" i="69"/>
  <c r="AW105" i="69" s="1"/>
  <c r="AV106" i="69"/>
  <c r="AW106" i="69" s="1"/>
  <c r="AV107" i="69"/>
  <c r="AW107" i="69"/>
  <c r="AV108" i="69"/>
  <c r="AW108" i="69" s="1"/>
  <c r="AV109" i="69"/>
  <c r="AW109" i="69"/>
  <c r="AV110" i="69"/>
  <c r="AW110" i="69"/>
  <c r="AV111" i="69"/>
  <c r="AW111" i="69" s="1"/>
  <c r="AV112" i="69"/>
  <c r="AW112" i="69" s="1"/>
  <c r="AV113" i="69"/>
  <c r="AW113" i="69" s="1"/>
  <c r="AV114" i="69"/>
  <c r="AW114" i="69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/>
  <c r="AV202" i="69"/>
  <c r="AW202" i="69"/>
  <c r="AV203" i="69"/>
  <c r="AW203" i="69" s="1"/>
  <c r="AV204" i="69"/>
  <c r="AW204" i="69"/>
  <c r="AV205" i="69"/>
  <c r="AW205" i="69" s="1"/>
  <c r="AV206" i="69"/>
  <c r="AW206" i="69" s="1"/>
  <c r="AV207" i="69"/>
  <c r="AW207" i="69"/>
  <c r="AV208" i="69"/>
  <c r="AW208" i="69"/>
  <c r="AV209" i="69"/>
  <c r="AW209" i="69" s="1"/>
  <c r="AV210" i="69"/>
  <c r="AW210" i="69"/>
  <c r="AV211" i="69"/>
  <c r="AW211" i="69" s="1"/>
  <c r="AV212" i="69"/>
  <c r="AW212" i="69" s="1"/>
  <c r="AV213" i="69"/>
  <c r="AW213" i="69"/>
  <c r="AV214" i="69"/>
  <c r="AW214" i="69"/>
  <c r="AV215" i="69"/>
  <c r="AW215" i="69" s="1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/>
  <c r="AL184" i="69"/>
  <c r="AM184" i="69"/>
  <c r="AL185" i="69"/>
  <c r="AM185" i="69" s="1"/>
  <c r="AL186" i="69"/>
  <c r="AM186" i="69" s="1"/>
  <c r="AL187" i="69"/>
  <c r="AM187" i="69"/>
  <c r="AL188" i="69"/>
  <c r="AM188" i="69" s="1"/>
  <c r="AL189" i="69"/>
  <c r="AM189" i="69"/>
  <c r="AL190" i="69"/>
  <c r="AM190" i="69"/>
  <c r="AL191" i="69"/>
  <c r="AM191" i="69" s="1"/>
  <c r="AL192" i="69"/>
  <c r="AM192" i="69" s="1"/>
  <c r="AL193" i="69"/>
  <c r="AM193" i="69"/>
  <c r="AL194" i="69"/>
  <c r="AM194" i="69" s="1"/>
  <c r="AL195" i="69"/>
  <c r="AM195" i="69"/>
  <c r="AL196" i="69"/>
  <c r="AM196" i="69"/>
  <c r="AL197" i="69"/>
  <c r="AM197" i="69" s="1"/>
  <c r="AL198" i="69"/>
  <c r="AM198" i="69" s="1"/>
  <c r="AL199" i="69"/>
  <c r="AM199" i="69"/>
  <c r="AL200" i="69"/>
  <c r="AM200" i="69" s="1"/>
  <c r="AL201" i="69"/>
  <c r="AM201" i="69"/>
  <c r="AL202" i="69"/>
  <c r="AM202" i="69"/>
  <c r="AL203" i="69"/>
  <c r="AM203" i="69" s="1"/>
  <c r="AL204" i="69"/>
  <c r="AM204" i="69" s="1"/>
  <c r="AL205" i="69"/>
  <c r="AM205" i="69"/>
  <c r="AL206" i="69"/>
  <c r="AM206" i="69" s="1"/>
  <c r="AL207" i="69"/>
  <c r="AM207" i="69"/>
  <c r="AL208" i="69"/>
  <c r="AM208" i="69"/>
  <c r="AL209" i="69"/>
  <c r="AM209" i="69" s="1"/>
  <c r="AL210" i="69"/>
  <c r="AM210" i="69" s="1"/>
  <c r="AL211" i="69"/>
  <c r="AM211" i="69"/>
  <c r="AL212" i="69"/>
  <c r="AM212" i="69" s="1"/>
  <c r="AL213" i="69"/>
  <c r="AM213" i="69"/>
  <c r="AL214" i="69"/>
  <c r="AM214" i="69"/>
  <c r="AL215" i="69"/>
  <c r="AM215" i="69" s="1"/>
  <c r="AL216" i="69"/>
  <c r="AM216" i="69" s="1"/>
  <c r="AL217" i="69"/>
  <c r="AM217" i="69"/>
  <c r="AL218" i="69"/>
  <c r="AM218" i="69" s="1"/>
  <c r="AL219" i="69"/>
  <c r="AM219" i="69"/>
  <c r="AL220" i="69"/>
  <c r="AM220" i="69"/>
  <c r="AL221" i="69"/>
  <c r="AM221" i="69" s="1"/>
  <c r="AL222" i="69"/>
  <c r="AM222" i="69" s="1"/>
  <c r="AL223" i="69"/>
  <c r="AM223" i="69"/>
  <c r="AL224" i="69"/>
  <c r="AM224" i="69" s="1"/>
  <c r="AL225" i="69"/>
  <c r="AM225" i="69"/>
  <c r="AL226" i="69"/>
  <c r="AM226" i="69"/>
  <c r="AL227" i="69"/>
  <c r="AM227" i="69" s="1"/>
  <c r="AL228" i="69"/>
  <c r="AM228" i="69" s="1"/>
  <c r="AL229" i="69"/>
  <c r="AM229" i="69"/>
  <c r="AL230" i="69"/>
  <c r="AM230" i="69" s="1"/>
  <c r="AL231" i="69"/>
  <c r="AM231" i="69"/>
  <c r="AL232" i="69"/>
  <c r="AM232" i="69"/>
  <c r="AL233" i="69"/>
  <c r="AM233" i="69" s="1"/>
  <c r="AL234" i="69"/>
  <c r="AM234" i="69" s="1"/>
  <c r="AL235" i="69"/>
  <c r="AM235" i="69"/>
  <c r="AL236" i="69"/>
  <c r="AM236" i="69" s="1"/>
  <c r="AL237" i="69"/>
  <c r="AM237" i="69"/>
  <c r="AL238" i="69"/>
  <c r="AM238" i="69"/>
  <c r="AL239" i="69"/>
  <c r="AM239" i="69" s="1"/>
  <c r="AL240" i="69"/>
  <c r="AM240" i="69" s="1"/>
  <c r="AL241" i="69"/>
  <c r="AM241" i="69"/>
  <c r="AL242" i="69"/>
  <c r="AM242" i="69" s="1"/>
  <c r="AL243" i="69"/>
  <c r="AM243" i="69"/>
  <c r="AL244" i="69"/>
  <c r="AM244" i="69"/>
  <c r="AL245" i="69"/>
  <c r="AM245" i="69" s="1"/>
  <c r="AL246" i="69"/>
  <c r="AM246" i="69" s="1"/>
  <c r="AL247" i="69"/>
  <c r="AM247" i="69"/>
  <c r="AL248" i="69"/>
  <c r="AM248" i="69" s="1"/>
  <c r="AL249" i="69"/>
  <c r="AM249" i="69"/>
  <c r="AL250" i="69"/>
  <c r="AM250" i="69"/>
  <c r="AL251" i="69"/>
  <c r="AM251" i="69" s="1"/>
  <c r="AL252" i="69"/>
  <c r="AM252" i="69" s="1"/>
  <c r="AL253" i="69"/>
  <c r="AM253" i="69"/>
  <c r="AL254" i="69"/>
  <c r="AM254" i="69" s="1"/>
  <c r="AL255" i="69"/>
  <c r="AM255" i="69"/>
  <c r="AL256" i="69"/>
  <c r="AM256" i="69"/>
  <c r="AL257" i="69"/>
  <c r="AM257" i="69" s="1"/>
  <c r="AL258" i="69"/>
  <c r="AM258" i="69" s="1"/>
  <c r="AL259" i="69"/>
  <c r="AM259" i="69"/>
  <c r="AL260" i="69"/>
  <c r="AM260" i="69" s="1"/>
  <c r="AL261" i="69"/>
  <c r="AM261" i="69"/>
  <c r="AL262" i="69"/>
  <c r="AM262" i="69"/>
  <c r="AL263" i="69"/>
  <c r="AM263" i="69" s="1"/>
  <c r="AL264" i="69"/>
  <c r="AM264" i="69" s="1"/>
  <c r="AL265" i="69"/>
  <c r="AM265" i="69"/>
  <c r="AL266" i="69"/>
  <c r="AM266" i="69" s="1"/>
  <c r="AL267" i="69"/>
  <c r="AM267" i="69"/>
  <c r="AL268" i="69"/>
  <c r="AM268" i="69"/>
  <c r="AL269" i="69"/>
  <c r="AM269" i="69" s="1"/>
  <c r="AL270" i="69"/>
  <c r="AM270" i="69" s="1"/>
  <c r="AL271" i="69"/>
  <c r="AM271" i="69"/>
  <c r="AL272" i="69"/>
  <c r="AM272" i="69" s="1"/>
  <c r="AL273" i="69"/>
  <c r="AM273" i="69"/>
  <c r="AL274" i="69"/>
  <c r="AM274" i="69"/>
  <c r="AL275" i="69"/>
  <c r="AM275" i="69" s="1"/>
  <c r="AL276" i="69"/>
  <c r="AM276" i="69" s="1"/>
  <c r="AL277" i="69"/>
  <c r="AM277" i="69"/>
  <c r="AL278" i="69"/>
  <c r="AM278" i="69" s="1"/>
  <c r="AL279" i="69"/>
  <c r="AM279" i="69"/>
  <c r="AL280" i="69"/>
  <c r="AM280" i="69"/>
  <c r="AL281" i="69"/>
  <c r="AM281" i="69" s="1"/>
  <c r="AL282" i="69"/>
  <c r="AM282" i="69" s="1"/>
  <c r="AL283" i="69"/>
  <c r="AM283" i="69"/>
  <c r="AL284" i="69"/>
  <c r="AM284" i="69" s="1"/>
  <c r="AL285" i="69"/>
  <c r="AM285" i="69"/>
  <c r="AL286" i="69"/>
  <c r="AM286" i="69"/>
  <c r="AL287" i="69"/>
  <c r="AM287" i="69" s="1"/>
  <c r="AL288" i="69"/>
  <c r="AM288" i="69" s="1"/>
  <c r="AL289" i="69"/>
  <c r="AM289" i="69"/>
  <c r="AL290" i="69"/>
  <c r="AM290" i="69" s="1"/>
  <c r="AL291" i="69"/>
  <c r="AM291" i="69"/>
  <c r="AL292" i="69"/>
  <c r="AM292" i="69"/>
  <c r="AL293" i="69"/>
  <c r="AM293" i="69" s="1"/>
  <c r="AL294" i="69"/>
  <c r="AM294" i="69" s="1"/>
  <c r="AL295" i="69"/>
  <c r="AM295" i="69"/>
  <c r="AL296" i="69"/>
  <c r="AM296" i="69" s="1"/>
  <c r="AL297" i="69"/>
  <c r="AM297" i="69"/>
  <c r="AL298" i="69"/>
  <c r="AM298" i="69"/>
  <c r="AL299" i="69"/>
  <c r="AM299" i="69" s="1"/>
  <c r="AL300" i="69"/>
  <c r="AM300" i="69" s="1"/>
  <c r="AL301" i="69"/>
  <c r="AM301" i="69"/>
  <c r="AL302" i="69"/>
  <c r="AM302" i="69" s="1"/>
  <c r="AL303" i="69"/>
  <c r="AM303" i="69"/>
  <c r="AL304" i="69"/>
  <c r="AM304" i="69"/>
  <c r="AL305" i="69"/>
  <c r="AM305" i="69" s="1"/>
  <c r="AL306" i="69"/>
  <c r="AM306" i="69" s="1"/>
  <c r="AL307" i="69"/>
  <c r="AM307" i="69"/>
  <c r="AL308" i="69"/>
  <c r="AM308" i="69" s="1"/>
  <c r="AL309" i="69"/>
  <c r="AM309" i="69"/>
  <c r="AL310" i="69"/>
  <c r="AM310" i="69"/>
  <c r="AL311" i="69"/>
  <c r="AM311" i="69" s="1"/>
  <c r="AL312" i="69"/>
  <c r="AM312" i="69" s="1"/>
  <c r="AL313" i="69"/>
  <c r="AM313" i="69"/>
  <c r="AL314" i="69"/>
  <c r="AM314" i="69" s="1"/>
  <c r="AL315" i="69"/>
  <c r="AM315" i="69"/>
  <c r="AL316" i="69"/>
  <c r="AM316" i="69"/>
  <c r="AL317" i="69"/>
  <c r="AM317" i="69" s="1"/>
  <c r="AL318" i="69"/>
  <c r="AM318" i="69" s="1"/>
  <c r="AL319" i="69"/>
  <c r="AM319" i="69"/>
  <c r="AL320" i="69"/>
  <c r="AM320" i="69" s="1"/>
  <c r="AL321" i="69"/>
  <c r="AM321" i="69"/>
  <c r="AL322" i="69"/>
  <c r="AM322" i="69"/>
  <c r="AL323" i="69"/>
  <c r="AM323" i="69" s="1"/>
  <c r="AL324" i="69"/>
  <c r="AM324" i="69" s="1"/>
  <c r="AL325" i="69"/>
  <c r="AM325" i="69"/>
  <c r="AL326" i="69"/>
  <c r="AM326" i="69" s="1"/>
  <c r="AL327" i="69"/>
  <c r="AM327" i="69"/>
  <c r="AL328" i="69"/>
  <c r="AM328" i="69"/>
  <c r="AL329" i="69"/>
  <c r="AM329" i="69" s="1"/>
  <c r="AL330" i="69"/>
  <c r="AM330" i="69" s="1"/>
  <c r="AL331" i="69"/>
  <c r="AM331" i="69"/>
  <c r="AL332" i="69"/>
  <c r="AM332" i="69" s="1"/>
  <c r="AL333" i="69"/>
  <c r="AM333" i="69"/>
  <c r="AL334" i="69"/>
  <c r="AM334" i="69"/>
  <c r="AL335" i="69"/>
  <c r="AM335" i="69" s="1"/>
  <c r="AL336" i="69"/>
  <c r="AM336" i="69" s="1"/>
  <c r="AL337" i="69"/>
  <c r="AM337" i="69"/>
  <c r="AL338" i="69"/>
  <c r="AM338" i="69" s="1"/>
  <c r="AL339" i="69"/>
  <c r="AM339" i="69"/>
  <c r="AL340" i="69"/>
  <c r="AM340" i="69"/>
  <c r="AL341" i="69"/>
  <c r="AM341" i="69" s="1"/>
  <c r="AL342" i="69"/>
  <c r="AM342" i="69" s="1"/>
  <c r="AL343" i="69"/>
  <c r="AM343" i="69"/>
  <c r="AL344" i="69"/>
  <c r="AM344" i="69" s="1"/>
  <c r="AL345" i="69"/>
  <c r="AM345" i="69"/>
  <c r="AL346" i="69"/>
  <c r="AM346" i="69"/>
  <c r="AL347" i="69"/>
  <c r="AM347" i="69" s="1"/>
  <c r="AL348" i="69"/>
  <c r="AM348" i="69" s="1"/>
  <c r="AL349" i="69"/>
  <c r="AM349" i="69"/>
  <c r="AL350" i="69"/>
  <c r="AM350" i="69" s="1"/>
  <c r="AL351" i="69"/>
  <c r="AM351" i="69"/>
  <c r="AL352" i="69"/>
  <c r="AM352" i="69"/>
  <c r="AL353" i="69"/>
  <c r="AM353" i="69" s="1"/>
  <c r="AL354" i="69"/>
  <c r="AM354" i="69" s="1"/>
  <c r="AL355" i="69"/>
  <c r="AM355" i="69"/>
  <c r="AL356" i="69"/>
  <c r="AM356" i="69" s="1"/>
  <c r="AL357" i="69"/>
  <c r="AM357" i="69"/>
  <c r="AL358" i="69"/>
  <c r="AM358" i="69"/>
  <c r="AL359" i="69"/>
  <c r="AM359" i="69" s="1"/>
  <c r="AL360" i="69"/>
  <c r="AM360" i="69" s="1"/>
  <c r="AL361" i="69"/>
  <c r="AM361" i="69"/>
  <c r="AL362" i="69"/>
  <c r="AM362" i="69" s="1"/>
  <c r="AL363" i="69"/>
  <c r="AM363" i="69"/>
  <c r="AL364" i="69"/>
  <c r="AM364" i="69"/>
  <c r="AL365" i="69"/>
  <c r="AM365" i="69" s="1"/>
  <c r="AL366" i="69"/>
  <c r="AM366" i="69" s="1"/>
  <c r="AL367" i="69"/>
  <c r="AM367" i="69"/>
  <c r="AL368" i="69"/>
  <c r="AM36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 s="1"/>
  <c r="AD184" i="69"/>
  <c r="AE184" i="69" s="1"/>
  <c r="AD185" i="69"/>
  <c r="AE185" i="69"/>
  <c r="AD186" i="69"/>
  <c r="AE186" i="69" s="1"/>
  <c r="AD187" i="69"/>
  <c r="AE187" i="69"/>
  <c r="AD188" i="69"/>
  <c r="AE188" i="69"/>
  <c r="AD189" i="69"/>
  <c r="AE189" i="69" s="1"/>
  <c r="AD190" i="69"/>
  <c r="AE190" i="69" s="1"/>
  <c r="AD191" i="69"/>
  <c r="AE191" i="69"/>
  <c r="AD192" i="69"/>
  <c r="AE192" i="69" s="1"/>
  <c r="AD193" i="69"/>
  <c r="AE193" i="69"/>
  <c r="AD194" i="69"/>
  <c r="AE194" i="69"/>
  <c r="AD195" i="69"/>
  <c r="AE195" i="69" s="1"/>
  <c r="AD196" i="69"/>
  <c r="AE196" i="69" s="1"/>
  <c r="AD197" i="69"/>
  <c r="AE197" i="69"/>
  <c r="AD198" i="69"/>
  <c r="AE198" i="69" s="1"/>
  <c r="AD199" i="69"/>
  <c r="AE199" i="69"/>
  <c r="AD200" i="69"/>
  <c r="AE200" i="69"/>
  <c r="AD201" i="69"/>
  <c r="AE201" i="69" s="1"/>
  <c r="AD202" i="69"/>
  <c r="AE202" i="69" s="1"/>
  <c r="AD203" i="69"/>
  <c r="AE203" i="69"/>
  <c r="AD204" i="69"/>
  <c r="AE204" i="69" s="1"/>
  <c r="AD205" i="69"/>
  <c r="AE205" i="69"/>
  <c r="AD206" i="69"/>
  <c r="AE206" i="69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 s="1"/>
  <c r="T184" i="69"/>
  <c r="U184" i="69" s="1"/>
  <c r="T185" i="69"/>
  <c r="U185" i="69" s="1"/>
  <c r="T186" i="69"/>
  <c r="U186" i="69"/>
  <c r="T187" i="69"/>
  <c r="U187" i="69" s="1"/>
  <c r="T188" i="69"/>
  <c r="U188" i="69" s="1"/>
  <c r="T189" i="69"/>
  <c r="U189" i="69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/>
  <c r="T361" i="69"/>
  <c r="U361" i="69" s="1"/>
  <c r="T362" i="69"/>
  <c r="U362" i="69"/>
  <c r="T363" i="69"/>
  <c r="U363" i="69"/>
  <c r="T364" i="69"/>
  <c r="U364" i="69" s="1"/>
  <c r="T365" i="69"/>
  <c r="U365" i="69" s="1"/>
  <c r="T366" i="69"/>
  <c r="U366" i="69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 s="1"/>
  <c r="L184" i="69"/>
  <c r="M184" i="69"/>
  <c r="L185" i="69"/>
  <c r="M185" i="69"/>
  <c r="L186" i="69"/>
  <c r="M186" i="69" s="1"/>
  <c r="L187" i="69"/>
  <c r="M187" i="69"/>
  <c r="L188" i="69"/>
  <c r="M188" i="69"/>
  <c r="L189" i="69"/>
  <c r="M189" i="69" s="1"/>
  <c r="L190" i="69"/>
  <c r="M190" i="69"/>
  <c r="L191" i="69"/>
  <c r="M191" i="69"/>
  <c r="L192" i="69"/>
  <c r="M192" i="69" s="1"/>
  <c r="L193" i="69"/>
  <c r="M193" i="69"/>
  <c r="L194" i="69"/>
  <c r="M194" i="69"/>
  <c r="L195" i="69"/>
  <c r="M195" i="69" s="1"/>
  <c r="L196" i="69"/>
  <c r="M196" i="69"/>
  <c r="L197" i="69"/>
  <c r="M197" i="69"/>
  <c r="L198" i="69"/>
  <c r="M198" i="69" s="1"/>
  <c r="L199" i="69"/>
  <c r="M199" i="69"/>
  <c r="L200" i="69"/>
  <c r="M200" i="69"/>
  <c r="L201" i="69"/>
  <c r="M201" i="69" s="1"/>
  <c r="L202" i="69"/>
  <c r="M202" i="69"/>
  <c r="L203" i="69"/>
  <c r="M203" i="69"/>
  <c r="L204" i="69"/>
  <c r="M204" i="69" s="1"/>
  <c r="L205" i="69"/>
  <c r="M205" i="69"/>
  <c r="L206" i="69"/>
  <c r="M206" i="69"/>
  <c r="L207" i="69"/>
  <c r="M207" i="69" s="1"/>
  <c r="L208" i="69"/>
  <c r="M208" i="69"/>
  <c r="L209" i="69"/>
  <c r="M209" i="69"/>
  <c r="L210" i="69"/>
  <c r="M210" i="69" s="1"/>
  <c r="L211" i="69"/>
  <c r="M211" i="69"/>
  <c r="L212" i="69"/>
  <c r="M212" i="69"/>
  <c r="L213" i="69"/>
  <c r="M213" i="69" s="1"/>
  <c r="L214" i="69"/>
  <c r="M214" i="69"/>
  <c r="L215" i="69"/>
  <c r="M215" i="69"/>
  <c r="L216" i="69"/>
  <c r="M216" i="69" s="1"/>
  <c r="L217" i="69"/>
  <c r="M217" i="69"/>
  <c r="L218" i="69"/>
  <c r="M218" i="69"/>
  <c r="L219" i="69"/>
  <c r="M219" i="69" s="1"/>
  <c r="L220" i="69"/>
  <c r="M220" i="69"/>
  <c r="L221" i="69"/>
  <c r="M221" i="69"/>
  <c r="L222" i="69"/>
  <c r="M222" i="69" s="1"/>
  <c r="L223" i="69"/>
  <c r="M223" i="69"/>
  <c r="L224" i="69"/>
  <c r="M224" i="69"/>
  <c r="L225" i="69"/>
  <c r="M225" i="69" s="1"/>
  <c r="L226" i="69"/>
  <c r="M226" i="69"/>
  <c r="L227" i="69"/>
  <c r="M227" i="69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AL7" i="69"/>
  <c r="AD7" i="69"/>
  <c r="T7" i="69"/>
  <c r="S7" i="69"/>
  <c r="FG6" i="69"/>
  <c r="FF6" i="69" s="1"/>
  <c r="EY6" i="69"/>
  <c r="EX6" i="69" s="1"/>
  <c r="EP6" i="69"/>
  <c r="EO6" i="69" s="1"/>
  <c r="EH6" i="69"/>
  <c r="EG6" i="69" s="1"/>
  <c r="DX6" i="69"/>
  <c r="DW6" i="69" s="1"/>
  <c r="DP6" i="69"/>
  <c r="DO6" i="69" s="1"/>
  <c r="DF6" i="69"/>
  <c r="DE6" i="69" s="1"/>
  <c r="CX6" i="69"/>
  <c r="CW6" i="69" s="1"/>
  <c r="CN6" i="69"/>
  <c r="CM6" i="69" s="1"/>
  <c r="CF6" i="69"/>
  <c r="CE6" i="69" s="1"/>
  <c r="BV6" i="69"/>
  <c r="BU6" i="69" s="1"/>
  <c r="BN6" i="69"/>
  <c r="BM6" i="69" s="1"/>
  <c r="BD6" i="69"/>
  <c r="AV6" i="69"/>
  <c r="AU6" i="69" s="1"/>
  <c r="AL6" i="69"/>
  <c r="AD6" i="69"/>
  <c r="T6" i="69"/>
  <c r="S6" i="69" s="1"/>
  <c r="O2" i="69" s="1"/>
  <c r="L6" i="69"/>
  <c r="K6" i="69" s="1"/>
  <c r="FH5" i="69"/>
  <c r="EZ5" i="69"/>
  <c r="EQ5" i="69"/>
  <c r="DY5" i="69"/>
  <c r="CY5" i="69"/>
  <c r="CO5" i="69"/>
  <c r="CG5" i="69"/>
  <c r="BW5" i="69"/>
  <c r="BO5" i="69"/>
  <c r="FD4" i="69"/>
  <c r="FF4" i="69" s="1"/>
  <c r="EX4" i="69"/>
  <c r="EV4" i="69"/>
  <c r="EM4" i="69"/>
  <c r="EO4" i="69" s="1"/>
  <c r="DU4" i="69"/>
  <c r="DW4" i="69" s="1"/>
  <c r="DM4" i="69"/>
  <c r="DO4" i="69" s="1"/>
  <c r="DC4" i="69"/>
  <c r="DE4" i="69" s="1"/>
  <c r="CU4" i="69"/>
  <c r="CW4" i="69" s="1"/>
  <c r="CK4" i="69"/>
  <c r="CM4" i="69" s="1"/>
  <c r="CE4" i="69"/>
  <c r="CC4" i="69"/>
  <c r="BS4" i="69"/>
  <c r="BU4" i="69" s="1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M3" i="69"/>
  <c r="EE3" i="69"/>
  <c r="EG3" i="69" s="1"/>
  <c r="DY3" i="69"/>
  <c r="DU3" i="69"/>
  <c r="DQ3" i="69"/>
  <c r="DO3" i="69"/>
  <c r="DM3" i="69"/>
  <c r="DG3" i="69"/>
  <c r="CY3" i="69"/>
  <c r="CW3" i="69"/>
  <c r="CU3" i="69"/>
  <c r="CO3" i="69"/>
  <c r="CK3" i="69"/>
  <c r="CG3" i="69"/>
  <c r="CC3" i="69"/>
  <c r="CE3" i="69" s="1"/>
  <c r="BW3" i="69"/>
  <c r="BS3" i="69"/>
  <c r="BO3" i="69"/>
  <c r="BA3" i="69"/>
  <c r="AI3" i="69"/>
  <c r="AA3" i="69"/>
  <c r="AC3" i="69" s="1"/>
  <c r="Q3" i="69"/>
  <c r="I3" i="69"/>
  <c r="K3" i="69" s="1"/>
  <c r="A6" i="63" a="1"/>
  <c r="AM9" i="69" l="1"/>
  <c r="L7" i="69"/>
  <c r="K7" i="69" s="1"/>
  <c r="AC6" i="69"/>
  <c r="AS3" i="69"/>
  <c r="AU3" i="69" s="1"/>
  <c r="CU6" i="69"/>
  <c r="A21" i="69" s="1"/>
  <c r="EI3" i="69"/>
  <c r="AS4" i="69"/>
  <c r="AK6" i="69"/>
  <c r="AC7" i="69"/>
  <c r="AD9" i="69" s="1"/>
  <c r="B13" i="69" s="1"/>
  <c r="AK7" i="69"/>
  <c r="AL9" i="69" s="1"/>
  <c r="B14" i="69" s="1"/>
  <c r="BK3" i="69"/>
  <c r="EQ3" i="69"/>
  <c r="AV7" i="69"/>
  <c r="AU7" i="69" s="1"/>
  <c r="AQ2" i="69" s="1"/>
  <c r="BK4" i="69"/>
  <c r="BM4" i="69" s="1"/>
  <c r="EE4" i="69"/>
  <c r="EG4" i="69" s="1"/>
  <c r="DG5" i="69"/>
  <c r="BC6" i="69"/>
  <c r="DC3" i="69"/>
  <c r="EV3" i="69"/>
  <c r="DQ5" i="69"/>
  <c r="BD7" i="69"/>
  <c r="BC7" i="69" s="1"/>
  <c r="DM6" i="69"/>
  <c r="EI5" i="69"/>
  <c r="CC6" i="69"/>
  <c r="A19" i="69" s="1"/>
  <c r="A6" i="63"/>
  <c r="BE9" i="69"/>
  <c r="AW9" i="69"/>
  <c r="AE9" i="69"/>
  <c r="AA6" i="69"/>
  <c r="U9" i="69"/>
  <c r="M9" i="69"/>
  <c r="I6" i="69"/>
  <c r="A11" i="69" s="1"/>
  <c r="G2" i="69"/>
  <c r="A13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EO3" i="69"/>
  <c r="EM6" i="69" s="1"/>
  <c r="EP4" i="69" s="1"/>
  <c r="EP2" i="69" s="1"/>
  <c r="FF3" i="69"/>
  <c r="FD6" i="69" s="1"/>
  <c r="G4" i="69"/>
  <c r="Y4" i="69"/>
  <c r="L9" i="69"/>
  <c r="B11" i="69" s="1"/>
  <c r="BN9" i="69"/>
  <c r="B17" i="69" s="1"/>
  <c r="CF9" i="69"/>
  <c r="B19" i="69" s="1"/>
  <c r="CX9" i="69"/>
  <c r="B21" i="69" s="1"/>
  <c r="DP9" i="69"/>
  <c r="EH9" i="69"/>
  <c r="EY9" i="69"/>
  <c r="T9" i="69"/>
  <c r="B12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/>
  <c r="AV230" i="68"/>
  <c r="AW230" i="68" s="1"/>
  <c r="AV231" i="68"/>
  <c r="AW231" i="68" s="1"/>
  <c r="AV232" i="68"/>
  <c r="AW232" i="68" s="1"/>
  <c r="AV233" i="68"/>
  <c r="AW233" i="68" s="1"/>
  <c r="AV234" i="68"/>
  <c r="AW234" i="68"/>
  <c r="AV235" i="68"/>
  <c r="AW235" i="68" s="1"/>
  <c r="AV236" i="68"/>
  <c r="AW236" i="68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 s="1"/>
  <c r="AD99" i="68"/>
  <c r="AE99" i="68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/>
  <c r="T185" i="68"/>
  <c r="U185" i="68" s="1"/>
  <c r="T186" i="68"/>
  <c r="U186" i="68" s="1"/>
  <c r="T187" i="68"/>
  <c r="U187" i="68"/>
  <c r="T188" i="68"/>
  <c r="U188" i="68" s="1"/>
  <c r="T189" i="68"/>
  <c r="U189" i="68" s="1"/>
  <c r="T190" i="68"/>
  <c r="U190" i="68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/>
  <c r="T197" i="68"/>
  <c r="U197" i="68" s="1"/>
  <c r="T198" i="68"/>
  <c r="U198" i="68" s="1"/>
  <c r="T199" i="68"/>
  <c r="U199" i="68"/>
  <c r="T200" i="68"/>
  <c r="U200" i="68"/>
  <c r="T201" i="68"/>
  <c r="U201" i="68" s="1"/>
  <c r="T202" i="68"/>
  <c r="U202" i="68"/>
  <c r="T203" i="68"/>
  <c r="U203" i="68" s="1"/>
  <c r="T204" i="68"/>
  <c r="U204" i="68" s="1"/>
  <c r="T205" i="68"/>
  <c r="U205" i="68"/>
  <c r="T206" i="68"/>
  <c r="U206" i="68"/>
  <c r="T207" i="68"/>
  <c r="U207" i="68" s="1"/>
  <c r="T208" i="68"/>
  <c r="U208" i="68"/>
  <c r="T209" i="68"/>
  <c r="U209" i="68" s="1"/>
  <c r="T210" i="68"/>
  <c r="U210" i="68" s="1"/>
  <c r="T211" i="68"/>
  <c r="U211" i="68" s="1"/>
  <c r="T212" i="68"/>
  <c r="U212" i="68"/>
  <c r="T213" i="68"/>
  <c r="U213" i="68" s="1"/>
  <c r="T214" i="68"/>
  <c r="U214" i="68"/>
  <c r="T215" i="68"/>
  <c r="U215" i="68" s="1"/>
  <c r="T216" i="68"/>
  <c r="U216" i="68" s="1"/>
  <c r="T217" i="68"/>
  <c r="U217" i="68" s="1"/>
  <c r="T218" i="68"/>
  <c r="U218" i="68"/>
  <c r="T219" i="68"/>
  <c r="U219" i="68" s="1"/>
  <c r="T220" i="68"/>
  <c r="U220" i="68"/>
  <c r="T221" i="68"/>
  <c r="U221" i="68" s="1"/>
  <c r="T222" i="68"/>
  <c r="U222" i="68"/>
  <c r="T223" i="68"/>
  <c r="U223" i="68"/>
  <c r="T224" i="68"/>
  <c r="U224" i="68" s="1"/>
  <c r="T225" i="68"/>
  <c r="U225" i="68" s="1"/>
  <c r="T226" i="68"/>
  <c r="U226" i="68"/>
  <c r="T227" i="68"/>
  <c r="U227" i="68" s="1"/>
  <c r="T228" i="68"/>
  <c r="U228" i="68"/>
  <c r="T229" i="68"/>
  <c r="U229" i="68"/>
  <c r="T230" i="68"/>
  <c r="U230" i="68" s="1"/>
  <c r="T231" i="68"/>
  <c r="U231" i="68" s="1"/>
  <c r="T232" i="68"/>
  <c r="U232" i="68"/>
  <c r="T233" i="68"/>
  <c r="U233" i="68" s="1"/>
  <c r="T234" i="68"/>
  <c r="U234" i="68"/>
  <c r="T235" i="68"/>
  <c r="U235" i="68"/>
  <c r="T236" i="68"/>
  <c r="U236" i="68" s="1"/>
  <c r="T237" i="68"/>
  <c r="U237" i="68" s="1"/>
  <c r="T238" i="68"/>
  <c r="U238" i="68"/>
  <c r="T239" i="68"/>
  <c r="U239" i="68" s="1"/>
  <c r="T240" i="68"/>
  <c r="U240" i="68"/>
  <c r="T241" i="68"/>
  <c r="U241" i="68"/>
  <c r="T242" i="68"/>
  <c r="U242" i="68" s="1"/>
  <c r="T243" i="68"/>
  <c r="U243" i="68" s="1"/>
  <c r="T244" i="68"/>
  <c r="U244" i="68"/>
  <c r="T245" i="68"/>
  <c r="U245" i="68" s="1"/>
  <c r="T246" i="68"/>
  <c r="U246" i="68"/>
  <c r="T247" i="68"/>
  <c r="U247" i="68"/>
  <c r="T248" i="68"/>
  <c r="U248" i="68" s="1"/>
  <c r="T249" i="68"/>
  <c r="U249" i="68" s="1"/>
  <c r="T250" i="68"/>
  <c r="U250" i="68"/>
  <c r="T251" i="68"/>
  <c r="U251" i="68" s="1"/>
  <c r="T252" i="68"/>
  <c r="U252" i="68"/>
  <c r="T253" i="68"/>
  <c r="U253" i="68"/>
  <c r="T254" i="68"/>
  <c r="U254" i="68" s="1"/>
  <c r="T255" i="68"/>
  <c r="U255" i="68" s="1"/>
  <c r="T256" i="68"/>
  <c r="U256" i="68"/>
  <c r="T257" i="68"/>
  <c r="U257" i="68" s="1"/>
  <c r="T258" i="68"/>
  <c r="U258" i="68"/>
  <c r="T259" i="68"/>
  <c r="U259" i="68"/>
  <c r="T260" i="68"/>
  <c r="U260" i="68" s="1"/>
  <c r="T261" i="68"/>
  <c r="U261" i="68" s="1"/>
  <c r="T262" i="68"/>
  <c r="U262" i="68"/>
  <c r="T263" i="68"/>
  <c r="U263" i="68" s="1"/>
  <c r="T264" i="68"/>
  <c r="U264" i="68"/>
  <c r="T265" i="68"/>
  <c r="U265" i="68"/>
  <c r="T266" i="68"/>
  <c r="U266" i="68" s="1"/>
  <c r="T267" i="68"/>
  <c r="U267" i="68" s="1"/>
  <c r="T268" i="68"/>
  <c r="U268" i="68"/>
  <c r="T269" i="68"/>
  <c r="U269" i="68" s="1"/>
  <c r="T270" i="68"/>
  <c r="U270" i="68"/>
  <c r="T271" i="68"/>
  <c r="U271" i="68"/>
  <c r="T272" i="68"/>
  <c r="U272" i="68" s="1"/>
  <c r="T273" i="68"/>
  <c r="U273" i="68" s="1"/>
  <c r="T274" i="68"/>
  <c r="U274" i="68"/>
  <c r="T275" i="68"/>
  <c r="U275" i="68" s="1"/>
  <c r="T276" i="68"/>
  <c r="U276" i="68"/>
  <c r="T277" i="68"/>
  <c r="U277" i="68"/>
  <c r="T278" i="68"/>
  <c r="U278" i="68" s="1"/>
  <c r="T279" i="68"/>
  <c r="U279" i="68" s="1"/>
  <c r="T280" i="68"/>
  <c r="U280" i="68"/>
  <c r="T281" i="68"/>
  <c r="U281" i="68" s="1"/>
  <c r="T282" i="68"/>
  <c r="U282" i="68"/>
  <c r="T283" i="68"/>
  <c r="U283" i="68"/>
  <c r="T284" i="68"/>
  <c r="U284" i="68" s="1"/>
  <c r="T285" i="68"/>
  <c r="U285" i="68" s="1"/>
  <c r="T286" i="68"/>
  <c r="U286" i="68"/>
  <c r="T287" i="68"/>
  <c r="U287" i="68" s="1"/>
  <c r="T288" i="68"/>
  <c r="U288" i="68"/>
  <c r="T289" i="68"/>
  <c r="U289" i="68"/>
  <c r="T290" i="68"/>
  <c r="U290" i="68" s="1"/>
  <c r="T291" i="68"/>
  <c r="U291" i="68" s="1"/>
  <c r="T292" i="68"/>
  <c r="U292" i="68"/>
  <c r="T293" i="68"/>
  <c r="U293" i="68" s="1"/>
  <c r="T294" i="68"/>
  <c r="U294" i="68"/>
  <c r="T295" i="68"/>
  <c r="U295" i="68"/>
  <c r="T296" i="68"/>
  <c r="U296" i="68" s="1"/>
  <c r="T297" i="68"/>
  <c r="U297" i="68" s="1"/>
  <c r="T298" i="68"/>
  <c r="U298" i="68"/>
  <c r="T299" i="68"/>
  <c r="U299" i="68" s="1"/>
  <c r="T300" i="68"/>
  <c r="U300" i="68"/>
  <c r="T301" i="68"/>
  <c r="U301" i="68"/>
  <c r="T302" i="68"/>
  <c r="U302" i="68" s="1"/>
  <c r="T303" i="68"/>
  <c r="U303" i="68" s="1"/>
  <c r="T304" i="68"/>
  <c r="U304" i="68"/>
  <c r="T305" i="68"/>
  <c r="U305" i="68" s="1"/>
  <c r="T306" i="68"/>
  <c r="U306" i="68"/>
  <c r="T307" i="68"/>
  <c r="U307" i="68"/>
  <c r="T308" i="68"/>
  <c r="U308" i="68" s="1"/>
  <c r="T309" i="68"/>
  <c r="U309" i="68" s="1"/>
  <c r="T310" i="68"/>
  <c r="U310" i="68"/>
  <c r="T311" i="68"/>
  <c r="U311" i="68" s="1"/>
  <c r="T312" i="68"/>
  <c r="U312" i="68"/>
  <c r="T313" i="68"/>
  <c r="U313" i="68"/>
  <c r="T314" i="68"/>
  <c r="U314" i="68" s="1"/>
  <c r="T315" i="68"/>
  <c r="U315" i="68" s="1"/>
  <c r="T316" i="68"/>
  <c r="U316" i="68"/>
  <c r="T317" i="68"/>
  <c r="U317" i="68" s="1"/>
  <c r="T318" i="68"/>
  <c r="U318" i="68"/>
  <c r="T319" i="68"/>
  <c r="U319" i="68"/>
  <c r="T320" i="68"/>
  <c r="U320" i="68" s="1"/>
  <c r="T321" i="68"/>
  <c r="U321" i="68" s="1"/>
  <c r="T322" i="68"/>
  <c r="U322" i="68"/>
  <c r="T323" i="68"/>
  <c r="U323" i="68" s="1"/>
  <c r="T324" i="68"/>
  <c r="U324" i="68"/>
  <c r="T325" i="68"/>
  <c r="U325" i="68"/>
  <c r="T326" i="68"/>
  <c r="U326" i="68" s="1"/>
  <c r="T327" i="68"/>
  <c r="U327" i="68" s="1"/>
  <c r="T328" i="68"/>
  <c r="U328" i="68"/>
  <c r="T329" i="68"/>
  <c r="U329" i="68" s="1"/>
  <c r="T330" i="68"/>
  <c r="U330" i="68"/>
  <c r="T331" i="68"/>
  <c r="U331" i="68"/>
  <c r="T332" i="68"/>
  <c r="U332" i="68" s="1"/>
  <c r="T333" i="68"/>
  <c r="U333" i="68" s="1"/>
  <c r="T334" i="68"/>
  <c r="U334" i="68"/>
  <c r="T335" i="68"/>
  <c r="U335" i="68" s="1"/>
  <c r="T336" i="68"/>
  <c r="U336" i="68"/>
  <c r="T337" i="68"/>
  <c r="U337" i="68"/>
  <c r="T338" i="68"/>
  <c r="U338" i="68" s="1"/>
  <c r="T339" i="68"/>
  <c r="U339" i="68" s="1"/>
  <c r="T340" i="68"/>
  <c r="U340" i="68"/>
  <c r="T341" i="68"/>
  <c r="U341" i="68" s="1"/>
  <c r="T342" i="68"/>
  <c r="U342" i="68"/>
  <c r="T343" i="68"/>
  <c r="U343" i="68"/>
  <c r="T344" i="68"/>
  <c r="U344" i="68" s="1"/>
  <c r="T345" i="68"/>
  <c r="U345" i="68" s="1"/>
  <c r="T346" i="68"/>
  <c r="U346" i="68"/>
  <c r="T347" i="68"/>
  <c r="U347" i="68" s="1"/>
  <c r="T348" i="68"/>
  <c r="U348" i="68"/>
  <c r="T349" i="68"/>
  <c r="U349" i="68"/>
  <c r="T350" i="68"/>
  <c r="U350" i="68" s="1"/>
  <c r="T351" i="68"/>
  <c r="U351" i="68" s="1"/>
  <c r="T352" i="68"/>
  <c r="U352" i="68"/>
  <c r="T353" i="68"/>
  <c r="U353" i="68" s="1"/>
  <c r="T354" i="68"/>
  <c r="U354" i="68"/>
  <c r="T355" i="68"/>
  <c r="U355" i="68"/>
  <c r="T356" i="68"/>
  <c r="U356" i="68" s="1"/>
  <c r="T357" i="68"/>
  <c r="U357" i="68" s="1"/>
  <c r="T358" i="68"/>
  <c r="U358" i="68"/>
  <c r="T359" i="68"/>
  <c r="U359" i="68" s="1"/>
  <c r="T360" i="68"/>
  <c r="U360" i="68"/>
  <c r="T361" i="68"/>
  <c r="U361" i="68"/>
  <c r="T362" i="68"/>
  <c r="U362" i="68" s="1"/>
  <c r="T363" i="68"/>
  <c r="U363" i="68" s="1"/>
  <c r="T364" i="68"/>
  <c r="U364" i="68"/>
  <c r="T365" i="68"/>
  <c r="U365" i="68" s="1"/>
  <c r="T366" i="68"/>
  <c r="U366" i="68"/>
  <c r="T367" i="68"/>
  <c r="U367" i="68"/>
  <c r="T368" i="68"/>
  <c r="U368" i="68" s="1"/>
  <c r="T369" i="68"/>
  <c r="U369" i="68" s="1"/>
  <c r="T370" i="68"/>
  <c r="U370" i="68"/>
  <c r="T371" i="68"/>
  <c r="U371" i="68" s="1"/>
  <c r="T372" i="68"/>
  <c r="U372" i="68"/>
  <c r="T373" i="68"/>
  <c r="U373" i="68"/>
  <c r="T374" i="68"/>
  <c r="U374" i="68" s="1"/>
  <c r="T375" i="68"/>
  <c r="U375" i="68" s="1"/>
  <c r="T376" i="68"/>
  <c r="U376" i="68"/>
  <c r="T377" i="68"/>
  <c r="U377" i="68" s="1"/>
  <c r="T378" i="68"/>
  <c r="U378" i="68"/>
  <c r="T379" i="68"/>
  <c r="U379" i="68"/>
  <c r="T380" i="68"/>
  <c r="U380" i="68" s="1"/>
  <c r="T381" i="68"/>
  <c r="U381" i="68" s="1"/>
  <c r="T382" i="68"/>
  <c r="U382" i="68"/>
  <c r="T383" i="68"/>
  <c r="U383" i="68" s="1"/>
  <c r="T384" i="68"/>
  <c r="U384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/>
  <c r="L185" i="68"/>
  <c r="M185" i="68" s="1"/>
  <c r="L186" i="68"/>
  <c r="M186" i="68"/>
  <c r="L187" i="68"/>
  <c r="M187" i="68" s="1"/>
  <c r="L188" i="68"/>
  <c r="M188" i="68" s="1"/>
  <c r="L189" i="68"/>
  <c r="M189" i="68" s="1"/>
  <c r="L190" i="68"/>
  <c r="M190" i="68"/>
  <c r="L191" i="68"/>
  <c r="M191" i="68" s="1"/>
  <c r="L192" i="68"/>
  <c r="M192" i="68"/>
  <c r="L193" i="68"/>
  <c r="M193" i="68" s="1"/>
  <c r="L194" i="68"/>
  <c r="M194" i="68" s="1"/>
  <c r="L195" i="68"/>
  <c r="M195" i="68" s="1"/>
  <c r="L196" i="68"/>
  <c r="M196" i="68"/>
  <c r="L197" i="68"/>
  <c r="M197" i="68" s="1"/>
  <c r="L198" i="68"/>
  <c r="M198" i="68"/>
  <c r="L199" i="68"/>
  <c r="M199" i="68" s="1"/>
  <c r="L200" i="68"/>
  <c r="M200" i="68" s="1"/>
  <c r="L201" i="68"/>
  <c r="M201" i="68"/>
  <c r="L202" i="68"/>
  <c r="M202" i="68" s="1"/>
  <c r="L203" i="68"/>
  <c r="M203" i="68"/>
  <c r="L204" i="68"/>
  <c r="M204" i="68"/>
  <c r="L205" i="68"/>
  <c r="M205" i="68" s="1"/>
  <c r="L206" i="68"/>
  <c r="M206" i="68" s="1"/>
  <c r="L207" i="68"/>
  <c r="M207" i="68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/>
  <c r="L380" i="68"/>
  <c r="M380" i="68" s="1"/>
  <c r="L381" i="68"/>
  <c r="M381" i="68" s="1"/>
  <c r="L382" i="68"/>
  <c r="M382" i="68" s="1"/>
  <c r="L383" i="68"/>
  <c r="M383" i="68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N7" i="68"/>
  <c r="BM7" i="68" s="1"/>
  <c r="BD7" i="68"/>
  <c r="AV7" i="68"/>
  <c r="AL7" i="68"/>
  <c r="AK7" i="68" s="1"/>
  <c r="AD7" i="68"/>
  <c r="AC7" i="68" s="1"/>
  <c r="T7" i="68"/>
  <c r="L7" i="68"/>
  <c r="K7" i="68" s="1"/>
  <c r="FG6" i="68"/>
  <c r="EY6" i="68"/>
  <c r="EX6" i="68" s="1"/>
  <c r="EP6" i="68"/>
  <c r="EH6" i="68"/>
  <c r="EG6" i="68" s="1"/>
  <c r="DX6" i="68"/>
  <c r="DP6" i="68"/>
  <c r="DO6" i="68"/>
  <c r="CX6" i="68"/>
  <c r="CW6" i="68"/>
  <c r="CN6" i="68"/>
  <c r="CF6" i="68"/>
  <c r="CE6" i="68" s="1"/>
  <c r="BN6" i="68"/>
  <c r="BM6" i="68" s="1"/>
  <c r="BD6" i="68"/>
  <c r="AV6" i="68"/>
  <c r="AL6" i="68"/>
  <c r="AD6" i="68"/>
  <c r="T6" i="68"/>
  <c r="L6" i="68"/>
  <c r="FH5" i="68"/>
  <c r="EQ5" i="68"/>
  <c r="EI5" i="68"/>
  <c r="DY5" i="68"/>
  <c r="DQ5" i="68"/>
  <c r="DG5" i="68"/>
  <c r="CY5" i="68"/>
  <c r="CO5" i="68"/>
  <c r="CG5" i="68"/>
  <c r="BW5" i="68"/>
  <c r="BO5" i="68"/>
  <c r="EM4" i="68"/>
  <c r="EO4" i="68" s="1"/>
  <c r="EE4" i="68"/>
  <c r="EG4" i="68" s="1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K4" i="68"/>
  <c r="BM4" i="68" s="1"/>
  <c r="AS4" i="68"/>
  <c r="AU4" i="68" s="1"/>
  <c r="Q4" i="68"/>
  <c r="S4" i="68" s="1"/>
  <c r="FH3" i="68"/>
  <c r="EM3" i="68"/>
  <c r="EO3" i="68" s="1"/>
  <c r="EI3" i="68"/>
  <c r="EE3" i="68"/>
  <c r="DY3" i="68"/>
  <c r="DU3" i="68"/>
  <c r="DW3" i="68" s="1"/>
  <c r="DQ3" i="68"/>
  <c r="DO3" i="68"/>
  <c r="DM3" i="68"/>
  <c r="DG3" i="68"/>
  <c r="DC3" i="68"/>
  <c r="DE3" i="68" s="1"/>
  <c r="CY3" i="68"/>
  <c r="CU3" i="68"/>
  <c r="CO3" i="68"/>
  <c r="CK3" i="68"/>
  <c r="CM3" i="68" s="1"/>
  <c r="CG3" i="68"/>
  <c r="CE3" i="68"/>
  <c r="CC3" i="68"/>
  <c r="BO3" i="68"/>
  <c r="BM3" i="68"/>
  <c r="BK3" i="68"/>
  <c r="AS3" i="68"/>
  <c r="AA3" i="68"/>
  <c r="A5" i="63" a="1"/>
  <c r="AA4" i="68" l="1"/>
  <c r="AC4" i="68" s="1"/>
  <c r="AC6" i="68"/>
  <c r="S7" i="68"/>
  <c r="AI3" i="68"/>
  <c r="EG3" i="68"/>
  <c r="EE6" i="68" s="1"/>
  <c r="AI4" i="68"/>
  <c r="AK4" i="68" s="1"/>
  <c r="DF6" i="68"/>
  <c r="AU6" i="68"/>
  <c r="BA3" i="68"/>
  <c r="BC3" i="68" s="1"/>
  <c r="AY4" i="68" s="1"/>
  <c r="CW3" i="68"/>
  <c r="CU6" i="68" s="1"/>
  <c r="A21" i="68" s="1"/>
  <c r="AU7" i="68"/>
  <c r="BK6" i="68"/>
  <c r="A17" i="68" s="1"/>
  <c r="EQ3" i="68"/>
  <c r="BC7" i="68"/>
  <c r="EX3" i="69"/>
  <c r="EV6" i="69" s="1"/>
  <c r="EY4" i="69" s="1"/>
  <c r="EY2" i="69" s="1"/>
  <c r="EV9" i="69" s="1"/>
  <c r="AU4" i="69"/>
  <c r="AQ4" i="69" s="1"/>
  <c r="EV3" i="68"/>
  <c r="BS4" i="68"/>
  <c r="BU4" i="68" s="1"/>
  <c r="DX4" i="69"/>
  <c r="DX2" i="69" s="1"/>
  <c r="AY2" i="69"/>
  <c r="BD9" i="69"/>
  <c r="B16" i="69" s="1"/>
  <c r="EV4" i="68"/>
  <c r="EX4" i="68" s="1"/>
  <c r="BU7" i="68"/>
  <c r="BS3" i="68"/>
  <c r="BU3" i="68" s="1"/>
  <c r="DM6" i="68"/>
  <c r="EZ3" i="68"/>
  <c r="BV6" i="68"/>
  <c r="M9" i="68"/>
  <c r="I3" i="68"/>
  <c r="BW3" i="68"/>
  <c r="FD3" i="68"/>
  <c r="FF3" i="68" s="1"/>
  <c r="FD4" i="68"/>
  <c r="FF4" i="68" s="1"/>
  <c r="EZ5" i="68"/>
  <c r="CC6" i="68"/>
  <c r="A19" i="68" s="1"/>
  <c r="AE9" i="68"/>
  <c r="Q3" i="68"/>
  <c r="S3" i="68" s="1"/>
  <c r="O4" i="68" s="1"/>
  <c r="I4" i="68"/>
  <c r="K4" i="68" s="1"/>
  <c r="K6" i="68"/>
  <c r="FG4" i="69"/>
  <c r="FG2" i="69" s="1"/>
  <c r="DP4" i="69"/>
  <c r="DP2" i="69" s="1"/>
  <c r="DM9" i="69" s="1"/>
  <c r="E23" i="69" s="1"/>
  <c r="EE6" i="69"/>
  <c r="EH4" i="69" s="1"/>
  <c r="EH2" i="69" s="1"/>
  <c r="EE9" i="69" s="1"/>
  <c r="E25" i="69" s="1"/>
  <c r="AG2" i="69"/>
  <c r="AV9" i="69"/>
  <c r="B15" i="69" s="1"/>
  <c r="Y2" i="69"/>
  <c r="O4" i="69"/>
  <c r="BK6" i="69"/>
  <c r="A17" i="69" s="1"/>
  <c r="BM3" i="69"/>
  <c r="AM7" i="69"/>
  <c r="AM3" i="69"/>
  <c r="AM5" i="69"/>
  <c r="BE7" i="69"/>
  <c r="BE5" i="69"/>
  <c r="BE3" i="69"/>
  <c r="BD4" i="69" s="1"/>
  <c r="AY4" i="69"/>
  <c r="AW7" i="69"/>
  <c r="AW5" i="69"/>
  <c r="AW3" i="69"/>
  <c r="AG4" i="69"/>
  <c r="AE7" i="69"/>
  <c r="AE5" i="69"/>
  <c r="AE3" i="69"/>
  <c r="U7" i="69"/>
  <c r="U3" i="69"/>
  <c r="T4" i="69" s="1"/>
  <c r="U5" i="69"/>
  <c r="M5" i="69"/>
  <c r="M7" i="69"/>
  <c r="M3" i="69"/>
  <c r="L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BN4" i="69"/>
  <c r="CX4" i="69"/>
  <c r="AD4" i="69"/>
  <c r="A5" i="63"/>
  <c r="BE9" i="68"/>
  <c r="BA4" i="68"/>
  <c r="BC4" i="68" s="1"/>
  <c r="AW9" i="68"/>
  <c r="AQ2" i="68"/>
  <c r="AU3" i="68"/>
  <c r="AS6" i="68" s="1"/>
  <c r="A15" i="68" s="1"/>
  <c r="AM9" i="68"/>
  <c r="Y2" i="68"/>
  <c r="AC3" i="68"/>
  <c r="AA6" i="68" s="1"/>
  <c r="A13" i="68" s="1"/>
  <c r="U9" i="68"/>
  <c r="G2" i="68"/>
  <c r="M5" i="68"/>
  <c r="CK6" i="68"/>
  <c r="A20" i="68" s="1"/>
  <c r="DC6" i="68"/>
  <c r="A22" i="68" s="1"/>
  <c r="DU6" i="68"/>
  <c r="EM6" i="68"/>
  <c r="FD6" i="68"/>
  <c r="AK3" i="68"/>
  <c r="AG4" i="68" s="1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O6" i="68"/>
  <c r="EP9" i="68" s="1"/>
  <c r="EY9" i="68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/>
  <c r="BD185" i="67"/>
  <c r="BE185" i="67"/>
  <c r="BD186" i="67"/>
  <c r="BE186" i="67"/>
  <c r="BD187" i="67"/>
  <c r="BE187" i="67" s="1"/>
  <c r="BD188" i="67"/>
  <c r="BE188" i="67"/>
  <c r="BD189" i="67"/>
  <c r="BE189" i="67" s="1"/>
  <c r="BD190" i="67"/>
  <c r="BE190" i="67"/>
  <c r="BD191" i="67"/>
  <c r="BE191" i="67"/>
  <c r="BD192" i="67"/>
  <c r="BE192" i="67"/>
  <c r="BD193" i="67"/>
  <c r="BE193" i="67" s="1"/>
  <c r="BD194" i="67"/>
  <c r="BE194" i="67"/>
  <c r="BD195" i="67"/>
  <c r="BE195" i="67" s="1"/>
  <c r="BD196" i="67"/>
  <c r="BE196" i="67"/>
  <c r="BD197" i="67"/>
  <c r="BE197" i="67"/>
  <c r="BD198" i="67"/>
  <c r="BE198" i="67"/>
  <c r="BD199" i="67"/>
  <c r="BE199" i="67" s="1"/>
  <c r="BD200" i="67"/>
  <c r="BE200" i="67"/>
  <c r="BD201" i="67"/>
  <c r="BE201" i="67" s="1"/>
  <c r="BD202" i="67"/>
  <c r="BE202" i="67"/>
  <c r="BD203" i="67"/>
  <c r="BE203" i="67"/>
  <c r="BD204" i="67"/>
  <c r="BE204" i="67"/>
  <c r="BD205" i="67"/>
  <c r="BE205" i="67" s="1"/>
  <c r="BD206" i="67"/>
  <c r="BE206" i="67"/>
  <c r="BD207" i="67"/>
  <c r="BE207" i="67" s="1"/>
  <c r="BD208" i="67"/>
  <c r="BE208" i="67"/>
  <c r="BD209" i="67"/>
  <c r="BE209" i="67"/>
  <c r="BD210" i="67"/>
  <c r="BE210" i="67"/>
  <c r="BD211" i="67"/>
  <c r="BE211" i="67" s="1"/>
  <c r="BD212" i="67"/>
  <c r="BE212" i="67"/>
  <c r="BD213" i="67"/>
  <c r="BE213" i="67" s="1"/>
  <c r="BD214" i="67"/>
  <c r="BE214" i="67"/>
  <c r="BD215" i="67"/>
  <c r="BE215" i="67"/>
  <c r="BD216" i="67"/>
  <c r="BE216" i="67" s="1"/>
  <c r="BD217" i="67"/>
  <c r="BE217" i="67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 s="1"/>
  <c r="AV185" i="67"/>
  <c r="AW185" i="67" s="1"/>
  <c r="AV186" i="67"/>
  <c r="AW186" i="67"/>
  <c r="AV187" i="67"/>
  <c r="AW187" i="67"/>
  <c r="AV188" i="67"/>
  <c r="AW188" i="67"/>
  <c r="AV189" i="67"/>
  <c r="AW189" i="67"/>
  <c r="AV190" i="67"/>
  <c r="AW190" i="67" s="1"/>
  <c r="AV191" i="67"/>
  <c r="AW191" i="67" s="1"/>
  <c r="AV192" i="67"/>
  <c r="AW192" i="67"/>
  <c r="AV193" i="67"/>
  <c r="AW193" i="67"/>
  <c r="AV194" i="67"/>
  <c r="AW194" i="67"/>
  <c r="AV195" i="67"/>
  <c r="AW195" i="67"/>
  <c r="AV196" i="67"/>
  <c r="AW196" i="67" s="1"/>
  <c r="AV197" i="67"/>
  <c r="AW197" i="67" s="1"/>
  <c r="AV198" i="67"/>
  <c r="AW198" i="67"/>
  <c r="AV199" i="67"/>
  <c r="AW199" i="67"/>
  <c r="AV200" i="67"/>
  <c r="AW200" i="67"/>
  <c r="AV201" i="67"/>
  <c r="AW201" i="67"/>
  <c r="AV202" i="67"/>
  <c r="AW202" i="67" s="1"/>
  <c r="AV203" i="67"/>
  <c r="AW203" i="67" s="1"/>
  <c r="AV204" i="67"/>
  <c r="AW204" i="67"/>
  <c r="AV205" i="67"/>
  <c r="AW205" i="67"/>
  <c r="AV206" i="67"/>
  <c r="AW206" i="67"/>
  <c r="AV207" i="67"/>
  <c r="AW207" i="67"/>
  <c r="AV208" i="67"/>
  <c r="AW208" i="67" s="1"/>
  <c r="AV209" i="67"/>
  <c r="AW209" i="67" s="1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/>
  <c r="AV217" i="67"/>
  <c r="AW217" i="67"/>
  <c r="AV218" i="67"/>
  <c r="AW218" i="67"/>
  <c r="AV219" i="67"/>
  <c r="AW219" i="67"/>
  <c r="AV220" i="67"/>
  <c r="AW220" i="67" s="1"/>
  <c r="AV221" i="67"/>
  <c r="AW221" i="67" s="1"/>
  <c r="AV222" i="67"/>
  <c r="AW222" i="67"/>
  <c r="AV223" i="67"/>
  <c r="AW223" i="67"/>
  <c r="AV224" i="67"/>
  <c r="AW224" i="67"/>
  <c r="AV225" i="67"/>
  <c r="AW225" i="67"/>
  <c r="AV226" i="67"/>
  <c r="AW226" i="67" s="1"/>
  <c r="AV227" i="67"/>
  <c r="AW227" i="67" s="1"/>
  <c r="AV228" i="67"/>
  <c r="AW228" i="67"/>
  <c r="AV229" i="67"/>
  <c r="AW229" i="67"/>
  <c r="AV230" i="67"/>
  <c r="AW230" i="67"/>
  <c r="AV231" i="67"/>
  <c r="AW231" i="67"/>
  <c r="AV232" i="67"/>
  <c r="AW232" i="67" s="1"/>
  <c r="AV233" i="67"/>
  <c r="AW233" i="67"/>
  <c r="AV234" i="67"/>
  <c r="AW234" i="67"/>
  <c r="AV235" i="67"/>
  <c r="AW235" i="67" s="1"/>
  <c r="AV236" i="67"/>
  <c r="AW236" i="67" s="1"/>
  <c r="AV237" i="67"/>
  <c r="AW237" i="67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/>
  <c r="AL185" i="67"/>
  <c r="AM185" i="67"/>
  <c r="AL186" i="67"/>
  <c r="AM186" i="67"/>
  <c r="AL187" i="67"/>
  <c r="AM187" i="67"/>
  <c r="AL188" i="67"/>
  <c r="AM188" i="67" s="1"/>
  <c r="AL189" i="67"/>
  <c r="AM189" i="67" s="1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 s="1"/>
  <c r="AL196" i="67"/>
  <c r="AM196" i="67"/>
  <c r="AL197" i="67"/>
  <c r="AM197" i="67"/>
  <c r="AL198" i="67"/>
  <c r="AM198" i="67"/>
  <c r="AL199" i="67"/>
  <c r="AM199" i="67"/>
  <c r="AL200" i="67"/>
  <c r="AM200" i="67" s="1"/>
  <c r="AL201" i="67"/>
  <c r="AM201" i="67" s="1"/>
  <c r="AL202" i="67"/>
  <c r="AM202" i="67"/>
  <c r="AL203" i="67"/>
  <c r="AM203" i="67"/>
  <c r="AL204" i="67"/>
  <c r="AM204" i="67"/>
  <c r="AL205" i="67"/>
  <c r="AM205" i="67"/>
  <c r="AL206" i="67"/>
  <c r="AM206" i="67" s="1"/>
  <c r="AL207" i="67"/>
  <c r="AM207" i="67" s="1"/>
  <c r="AL208" i="67"/>
  <c r="AM208" i="67"/>
  <c r="AL209" i="67"/>
  <c r="AM209" i="67"/>
  <c r="AL210" i="67"/>
  <c r="AM210" i="67"/>
  <c r="AL211" i="67"/>
  <c r="AM211" i="67"/>
  <c r="AL212" i="67"/>
  <c r="AM212" i="67" s="1"/>
  <c r="AL213" i="67"/>
  <c r="AM213" i="67" s="1"/>
  <c r="AL214" i="67"/>
  <c r="AM214" i="67"/>
  <c r="AL215" i="67"/>
  <c r="AM215" i="67"/>
  <c r="AL216" i="67"/>
  <c r="AM216" i="67"/>
  <c r="AL217" i="67"/>
  <c r="AM217" i="67"/>
  <c r="AL218" i="67"/>
  <c r="AM218" i="67" s="1"/>
  <c r="AL219" i="67"/>
  <c r="AM219" i="67" s="1"/>
  <c r="AL220" i="67"/>
  <c r="AM220" i="67"/>
  <c r="AL221" i="67"/>
  <c r="AM221" i="67"/>
  <c r="AL222" i="67"/>
  <c r="AM222" i="67"/>
  <c r="AL223" i="67"/>
  <c r="AM223" i="67"/>
  <c r="AL224" i="67"/>
  <c r="AM224" i="67" s="1"/>
  <c r="AL225" i="67"/>
  <c r="AM225" i="67" s="1"/>
  <c r="AL226" i="67"/>
  <c r="AM226" i="67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/>
  <c r="AD186" i="67"/>
  <c r="AE186" i="67"/>
  <c r="AD187" i="67"/>
  <c r="AE187" i="67" s="1"/>
  <c r="AD188" i="67"/>
  <c r="AE188" i="67" s="1"/>
  <c r="AD189" i="67"/>
  <c r="AE189" i="67" s="1"/>
  <c r="AD190" i="67"/>
  <c r="AE190" i="67" s="1"/>
  <c r="AD191" i="67"/>
  <c r="AE191" i="67"/>
  <c r="AD192" i="67"/>
  <c r="AE192" i="67"/>
  <c r="AD193" i="67"/>
  <c r="AE193" i="67" s="1"/>
  <c r="AD194" i="67"/>
  <c r="AE194" i="67" s="1"/>
  <c r="AD195" i="67"/>
  <c r="AE195" i="67" s="1"/>
  <c r="AD196" i="67"/>
  <c r="AE196" i="67" s="1"/>
  <c r="AD197" i="67"/>
  <c r="AE197" i="67"/>
  <c r="AD198" i="67"/>
  <c r="AE198" i="67"/>
  <c r="AD199" i="67"/>
  <c r="AE199" i="67" s="1"/>
  <c r="AD200" i="67"/>
  <c r="AE200" i="67" s="1"/>
  <c r="AD201" i="67"/>
  <c r="AE201" i="67" s="1"/>
  <c r="AD202" i="67"/>
  <c r="AE202" i="67" s="1"/>
  <c r="AD203" i="67"/>
  <c r="AE203" i="67"/>
  <c r="AD204" i="67"/>
  <c r="AE204" i="67"/>
  <c r="AD205" i="67"/>
  <c r="AE205" i="67" s="1"/>
  <c r="AD206" i="67"/>
  <c r="AE206" i="67" s="1"/>
  <c r="AD207" i="67"/>
  <c r="AE207" i="67" s="1"/>
  <c r="AD208" i="67"/>
  <c r="AE208" i="67" s="1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/>
  <c r="AD216" i="67"/>
  <c r="AE216" i="67"/>
  <c r="AD217" i="67"/>
  <c r="AE217" i="67" s="1"/>
  <c r="AD218" i="67"/>
  <c r="AE218" i="67" s="1"/>
  <c r="AD219" i="67"/>
  <c r="AE219" i="67" s="1"/>
  <c r="AD220" i="67"/>
  <c r="AE220" i="67" s="1"/>
  <c r="AD221" i="67"/>
  <c r="AE221" i="67"/>
  <c r="AD222" i="67"/>
  <c r="AE222" i="67"/>
  <c r="AD223" i="67"/>
  <c r="AE223" i="67" s="1"/>
  <c r="AD224" i="67"/>
  <c r="AE224" i="67" s="1"/>
  <c r="AD225" i="67"/>
  <c r="AE225" i="67" s="1"/>
  <c r="AD226" i="67"/>
  <c r="AE226" i="67"/>
  <c r="AD227" i="67"/>
  <c r="AE227" i="67" s="1"/>
  <c r="AD228" i="67"/>
  <c r="AE228" i="67" s="1"/>
  <c r="AD229" i="67"/>
  <c r="AE229" i="67"/>
  <c r="AD230" i="67"/>
  <c r="AE230" i="67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 s="1"/>
  <c r="T187" i="67"/>
  <c r="U187" i="67"/>
  <c r="T188" i="67"/>
  <c r="U188" i="67"/>
  <c r="T189" i="67"/>
  <c r="U189" i="67"/>
  <c r="T190" i="67"/>
  <c r="U190" i="67"/>
  <c r="T191" i="67"/>
  <c r="U191" i="67"/>
  <c r="T192" i="67"/>
  <c r="U192" i="67" s="1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/>
  <c r="T201" i="67"/>
  <c r="U201" i="67"/>
  <c r="T202" i="67"/>
  <c r="U202" i="67"/>
  <c r="T203" i="67"/>
  <c r="U203" i="67"/>
  <c r="T204" i="67"/>
  <c r="U204" i="67" s="1"/>
  <c r="T205" i="67"/>
  <c r="U205" i="67"/>
  <c r="T206" i="67"/>
  <c r="U206" i="67"/>
  <c r="T207" i="67"/>
  <c r="U207" i="67"/>
  <c r="T208" i="67"/>
  <c r="U208" i="67"/>
  <c r="T209" i="67"/>
  <c r="U209" i="67"/>
  <c r="T210" i="67"/>
  <c r="U210" i="67" s="1"/>
  <c r="T211" i="67"/>
  <c r="U211" i="67"/>
  <c r="T212" i="67"/>
  <c r="U212" i="67"/>
  <c r="T213" i="67"/>
  <c r="U213" i="67"/>
  <c r="T214" i="67"/>
  <c r="U214" i="67"/>
  <c r="T215" i="67"/>
  <c r="U215" i="67"/>
  <c r="T216" i="67"/>
  <c r="U216" i="67" s="1"/>
  <c r="T217" i="67"/>
  <c r="U217" i="67"/>
  <c r="T218" i="67"/>
  <c r="U218" i="67"/>
  <c r="T219" i="67"/>
  <c r="U219" i="67"/>
  <c r="T220" i="67"/>
  <c r="U220" i="67"/>
  <c r="T221" i="67"/>
  <c r="U221" i="67"/>
  <c r="T222" i="67"/>
  <c r="U222" i="67" s="1"/>
  <c r="T223" i="67"/>
  <c r="U223" i="67"/>
  <c r="T224" i="67"/>
  <c r="U224" i="67"/>
  <c r="T225" i="67"/>
  <c r="U225" i="67"/>
  <c r="T226" i="67"/>
  <c r="U226" i="67"/>
  <c r="T227" i="67"/>
  <c r="U227" i="67"/>
  <c r="T228" i="67"/>
  <c r="U228" i="67" s="1"/>
  <c r="T229" i="67"/>
  <c r="U229" i="67"/>
  <c r="T230" i="67"/>
  <c r="U230" i="67"/>
  <c r="T231" i="67"/>
  <c r="U231" i="67"/>
  <c r="T232" i="67"/>
  <c r="U232" i="67"/>
  <c r="T233" i="67"/>
  <c r="U233" i="67"/>
  <c r="T234" i="67"/>
  <c r="U234" i="67" s="1"/>
  <c r="T235" i="67"/>
  <c r="U235" i="67"/>
  <c r="T236" i="67"/>
  <c r="U236" i="67"/>
  <c r="T237" i="67"/>
  <c r="U237" i="67"/>
  <c r="T238" i="67"/>
  <c r="U238" i="67"/>
  <c r="T239" i="67"/>
  <c r="U239" i="67" s="1"/>
  <c r="T240" i="67"/>
  <c r="U240" i="67" s="1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/>
  <c r="L185" i="67"/>
  <c r="M185" i="67"/>
  <c r="L186" i="67"/>
  <c r="M186" i="67"/>
  <c r="L187" i="67"/>
  <c r="M187" i="67"/>
  <c r="L188" i="67"/>
  <c r="M188" i="67" s="1"/>
  <c r="L189" i="67"/>
  <c r="M189" i="67"/>
  <c r="L190" i="67"/>
  <c r="M190" i="67"/>
  <c r="L191" i="67"/>
  <c r="M191" i="67"/>
  <c r="L192" i="67"/>
  <c r="M192" i="67"/>
  <c r="L193" i="67"/>
  <c r="M193" i="67"/>
  <c r="L194" i="67"/>
  <c r="M194" i="67" s="1"/>
  <c r="L195" i="67"/>
  <c r="M195" i="67"/>
  <c r="L196" i="67"/>
  <c r="M196" i="67"/>
  <c r="L197" i="67"/>
  <c r="M197" i="67"/>
  <c r="L198" i="67"/>
  <c r="M198" i="67"/>
  <c r="L199" i="67"/>
  <c r="M199" i="67"/>
  <c r="L200" i="67"/>
  <c r="M200" i="67" s="1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 s="1"/>
  <c r="L213" i="67"/>
  <c r="M213" i="67"/>
  <c r="L214" i="67"/>
  <c r="M214" i="67"/>
  <c r="L215" i="67"/>
  <c r="M215" i="67"/>
  <c r="L216" i="67"/>
  <c r="M216" i="67"/>
  <c r="L217" i="67"/>
  <c r="M217" i="67"/>
  <c r="L218" i="67"/>
  <c r="M218" i="67" s="1"/>
  <c r="L219" i="67"/>
  <c r="M219" i="67"/>
  <c r="L220" i="67"/>
  <c r="M220" i="67"/>
  <c r="L221" i="67"/>
  <c r="M221" i="67"/>
  <c r="L222" i="67"/>
  <c r="M222" i="67"/>
  <c r="L223" i="67"/>
  <c r="M223" i="67"/>
  <c r="L224" i="67"/>
  <c r="M224" i="67" s="1"/>
  <c r="L225" i="67"/>
  <c r="M225" i="67"/>
  <c r="L226" i="67"/>
  <c r="M226" i="67"/>
  <c r="L227" i="67"/>
  <c r="M227" i="67"/>
  <c r="L228" i="67"/>
  <c r="M228" i="67"/>
  <c r="L229" i="67"/>
  <c r="M229" i="67"/>
  <c r="L230" i="67"/>
  <c r="M230" i="67" s="1"/>
  <c r="L231" i="67"/>
  <c r="M231" i="67"/>
  <c r="L232" i="67"/>
  <c r="M232" i="67"/>
  <c r="L233" i="67"/>
  <c r="M233" i="67"/>
  <c r="L234" i="67"/>
  <c r="M234" i="67"/>
  <c r="L235" i="67"/>
  <c r="M235" i="67"/>
  <c r="L236" i="67"/>
  <c r="M236" i="67" s="1"/>
  <c r="L237" i="67"/>
  <c r="M237" i="67"/>
  <c r="L238" i="67"/>
  <c r="M238" i="67"/>
  <c r="L239" i="67"/>
  <c r="M239" i="67" s="1"/>
  <c r="L240" i="67"/>
  <c r="M240" i="67" s="1"/>
  <c r="L241" i="67"/>
  <c r="M241" i="67" s="1"/>
  <c r="L242" i="67"/>
  <c r="M242" i="67" s="1"/>
  <c r="L243" i="67"/>
  <c r="M243" i="67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F7" i="67"/>
  <c r="BV7" i="67"/>
  <c r="BU7" i="67" s="1"/>
  <c r="BN7" i="67"/>
  <c r="BM7" i="67" s="1"/>
  <c r="BD7" i="67"/>
  <c r="AV7" i="67"/>
  <c r="T7" i="67"/>
  <c r="L7" i="67"/>
  <c r="FG6" i="67"/>
  <c r="FF6" i="67" s="1"/>
  <c r="EY6" i="67"/>
  <c r="EX6" i="67" s="1"/>
  <c r="EP6" i="67"/>
  <c r="EO6" i="67"/>
  <c r="EH6" i="67"/>
  <c r="EG6" i="67" s="1"/>
  <c r="DX6" i="67"/>
  <c r="DW6" i="67" s="1"/>
  <c r="DP6" i="67"/>
  <c r="DO6" i="67" s="1"/>
  <c r="DF6" i="67"/>
  <c r="DE6" i="67" s="1"/>
  <c r="CX6" i="67"/>
  <c r="CW6" i="67" s="1"/>
  <c r="BV6" i="67"/>
  <c r="BU6" i="67" s="1"/>
  <c r="BN6" i="67"/>
  <c r="BM6" i="67" s="1"/>
  <c r="BD6" i="67"/>
  <c r="AV6" i="67"/>
  <c r="AU6" i="67" s="1"/>
  <c r="AL6" i="67"/>
  <c r="AK6" i="67" s="1"/>
  <c r="T6" i="67"/>
  <c r="L6" i="67"/>
  <c r="FH5" i="67"/>
  <c r="EZ5" i="67"/>
  <c r="EQ5" i="67"/>
  <c r="EI5" i="67"/>
  <c r="DY5" i="67"/>
  <c r="DQ5" i="67"/>
  <c r="DG5" i="67"/>
  <c r="CY5" i="67"/>
  <c r="BO5" i="67"/>
  <c r="FD4" i="67"/>
  <c r="FF4" i="67" s="1"/>
  <c r="EV4" i="67"/>
  <c r="EX4" i="67" s="1"/>
  <c r="EO4" i="67"/>
  <c r="EM4" i="67"/>
  <c r="DU4" i="67"/>
  <c r="DW4" i="67" s="1"/>
  <c r="DM4" i="67"/>
  <c r="DO4" i="67" s="1"/>
  <c r="DE4" i="67"/>
  <c r="DC4" i="67"/>
  <c r="CU4" i="67"/>
  <c r="CW4" i="67" s="1"/>
  <c r="BS4" i="67"/>
  <c r="BU4" i="67" s="1"/>
  <c r="BK4" i="67"/>
  <c r="BM4" i="67" s="1"/>
  <c r="Q4" i="67"/>
  <c r="S4" i="67" s="1"/>
  <c r="FH3" i="67"/>
  <c r="FD3" i="67"/>
  <c r="EZ3" i="67"/>
  <c r="EV3" i="67"/>
  <c r="EQ3" i="67"/>
  <c r="EM3" i="67"/>
  <c r="EO3" i="67" s="1"/>
  <c r="EI3" i="67"/>
  <c r="EE3" i="67"/>
  <c r="DY3" i="67"/>
  <c r="DW3" i="67"/>
  <c r="DU3" i="67"/>
  <c r="DQ3" i="67"/>
  <c r="DM3" i="67"/>
  <c r="DG3" i="67"/>
  <c r="DE3" i="67"/>
  <c r="DC3" i="67"/>
  <c r="CY3" i="67"/>
  <c r="CU3" i="67"/>
  <c r="BS3" i="67"/>
  <c r="BU3" i="67" s="1"/>
  <c r="BK3" i="67"/>
  <c r="A4" i="63" a="1"/>
  <c r="CE7" i="67" l="1"/>
  <c r="BS6" i="68"/>
  <c r="A18" i="68" s="1"/>
  <c r="EX3" i="68"/>
  <c r="EV6" i="68" s="1"/>
  <c r="EY4" i="68" s="1"/>
  <c r="EY2" i="68" s="1"/>
  <c r="EV9" i="68" s="1"/>
  <c r="CK3" i="67"/>
  <c r="CM3" i="67" s="1"/>
  <c r="AS4" i="67"/>
  <c r="AU4" i="67" s="1"/>
  <c r="CM7" i="67"/>
  <c r="M7" i="68"/>
  <c r="M3" i="68"/>
  <c r="AS6" i="69"/>
  <c r="CC3" i="67"/>
  <c r="CE3" i="67" s="1"/>
  <c r="CC6" i="67" s="1"/>
  <c r="I3" i="67"/>
  <c r="EE4" i="67"/>
  <c r="EG4" i="67" s="1"/>
  <c r="CF6" i="67"/>
  <c r="CE6" i="67" s="1"/>
  <c r="Y4" i="68"/>
  <c r="K3" i="68"/>
  <c r="I6" i="68" s="1"/>
  <c r="A11" i="68" s="1"/>
  <c r="BC6" i="67"/>
  <c r="AI4" i="67"/>
  <c r="AK4" i="67" s="1"/>
  <c r="EM6" i="67"/>
  <c r="Q3" i="67"/>
  <c r="DC6" i="67"/>
  <c r="A22" i="67" s="1"/>
  <c r="BA4" i="67"/>
  <c r="CN6" i="67"/>
  <c r="CM6" i="67" s="1"/>
  <c r="K6" i="67"/>
  <c r="S7" i="67"/>
  <c r="AE7" i="68"/>
  <c r="AE5" i="68"/>
  <c r="AE3" i="68"/>
  <c r="K7" i="67"/>
  <c r="AI3" i="67"/>
  <c r="AK3" i="67" s="1"/>
  <c r="AI6" i="67" s="1"/>
  <c r="A14" i="67" s="1"/>
  <c r="AD7" i="67"/>
  <c r="AC7" i="67" s="1"/>
  <c r="AS3" i="67"/>
  <c r="FF3" i="67"/>
  <c r="FD6" i="67" s="1"/>
  <c r="CK4" i="67"/>
  <c r="AD6" i="67"/>
  <c r="AC6" i="67" s="1"/>
  <c r="AL7" i="67"/>
  <c r="AK7" i="67" s="1"/>
  <c r="AG2" i="67" s="1"/>
  <c r="AA4" i="67"/>
  <c r="AC4" i="67" s="1"/>
  <c r="EH4" i="68"/>
  <c r="EH2" i="68" s="1"/>
  <c r="EE9" i="68" s="1"/>
  <c r="E25" i="68" s="1"/>
  <c r="AA3" i="67"/>
  <c r="CC4" i="67"/>
  <c r="CE4" i="67" s="1"/>
  <c r="S6" i="67"/>
  <c r="BA3" i="67"/>
  <c r="DU6" i="67"/>
  <c r="AU7" i="67"/>
  <c r="AV9" i="67" s="1"/>
  <c r="B15" i="67" s="1"/>
  <c r="I4" i="67"/>
  <c r="K4" i="67" s="1"/>
  <c r="BC7" i="67"/>
  <c r="C13" i="69"/>
  <c r="AD2" i="69"/>
  <c r="C11" i="69"/>
  <c r="L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21" i="69"/>
  <c r="CX2" i="69"/>
  <c r="C17" i="69"/>
  <c r="C19" i="69"/>
  <c r="BN2" i="69"/>
  <c r="D19" i="69"/>
  <c r="CC9" i="69"/>
  <c r="E19" i="69" s="1"/>
  <c r="BE7" i="68"/>
  <c r="BE5" i="68"/>
  <c r="BE3" i="68"/>
  <c r="AW7" i="68"/>
  <c r="AW5" i="68"/>
  <c r="AW3" i="68"/>
  <c r="AQ4" i="68"/>
  <c r="AM7" i="68"/>
  <c r="AM5" i="68"/>
  <c r="AM3" i="68"/>
  <c r="U7" i="68"/>
  <c r="U5" i="68"/>
  <c r="U3" i="68"/>
  <c r="BO3" i="67"/>
  <c r="BW3" i="67"/>
  <c r="BW5" i="67"/>
  <c r="CO5" i="67"/>
  <c r="CO3" i="67"/>
  <c r="CG3" i="67"/>
  <c r="CG5" i="67"/>
  <c r="BS6" i="67"/>
  <c r="A18" i="67" s="1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AV4" i="68"/>
  <c r="L4" i="68"/>
  <c r="BD9" i="68"/>
  <c r="B16" i="68" s="1"/>
  <c r="AL9" i="68"/>
  <c r="B14" i="68" s="1"/>
  <c r="T9" i="68"/>
  <c r="B12" i="68" s="1"/>
  <c r="DF4" i="68"/>
  <c r="BV4" i="68"/>
  <c r="AD4" i="68"/>
  <c r="CN4" i="68"/>
  <c r="A4" i="63"/>
  <c r="BE9" i="67"/>
  <c r="BC3" i="67"/>
  <c r="AW9" i="67"/>
  <c r="AQ2" i="67"/>
  <c r="AM9" i="67"/>
  <c r="AG4" i="67"/>
  <c r="Y2" i="67"/>
  <c r="AE9" i="67"/>
  <c r="U9" i="67"/>
  <c r="S3" i="67"/>
  <c r="O4" i="67" s="1"/>
  <c r="O2" i="67"/>
  <c r="M9" i="67"/>
  <c r="G2" i="67"/>
  <c r="K3" i="67"/>
  <c r="AC3" i="67"/>
  <c r="AU3" i="67"/>
  <c r="AS6" i="67" s="1"/>
  <c r="BM3" i="67"/>
  <c r="BK6" i="67" s="1"/>
  <c r="CW3" i="67"/>
  <c r="CU6" i="67" s="1"/>
  <c r="DO3" i="67"/>
  <c r="DM6" i="67" s="1"/>
  <c r="EG3" i="67"/>
  <c r="EE6" i="67" s="1"/>
  <c r="EX3" i="67"/>
  <c r="EV6" i="67" s="1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DF9" i="67"/>
  <c r="B22" i="67" s="1"/>
  <c r="DX9" i="67"/>
  <c r="DX4" i="67" s="1"/>
  <c r="DX2" i="67" s="1"/>
  <c r="EP9" i="67"/>
  <c r="EP4" i="67" s="1"/>
  <c r="EP2" i="67" s="1"/>
  <c r="FG9" i="67"/>
  <c r="L9" i="67"/>
  <c r="B11" i="67" s="1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 s="1"/>
  <c r="BD99" i="66"/>
  <c r="BE99" i="66"/>
  <c r="BD100" i="66"/>
  <c r="BE100" i="66"/>
  <c r="BD101" i="66"/>
  <c r="BE101" i="66" s="1"/>
  <c r="BD102" i="66"/>
  <c r="BE102" i="66" s="1"/>
  <c r="BD103" i="66"/>
  <c r="BE103" i="66"/>
  <c r="BD104" i="66"/>
  <c r="BE104" i="66" s="1"/>
  <c r="BD105" i="66"/>
  <c r="BE105" i="66"/>
  <c r="BD106" i="66"/>
  <c r="BE106" i="66"/>
  <c r="BD107" i="66"/>
  <c r="BE107" i="66" s="1"/>
  <c r="BD108" i="66"/>
  <c r="BE108" i="66" s="1"/>
  <c r="BD109" i="66"/>
  <c r="BE109" i="66"/>
  <c r="BD110" i="66"/>
  <c r="BE110" i="66" s="1"/>
  <c r="BD111" i="66"/>
  <c r="BE111" i="66"/>
  <c r="BD112" i="66"/>
  <c r="BE112" i="66"/>
  <c r="BD113" i="66"/>
  <c r="BE113" i="66" s="1"/>
  <c r="BD114" i="66"/>
  <c r="BE114" i="66" s="1"/>
  <c r="BD115" i="66"/>
  <c r="BE115" i="66"/>
  <c r="BD116" i="66"/>
  <c r="BE116" i="66" s="1"/>
  <c r="BD117" i="66"/>
  <c r="BE117" i="66"/>
  <c r="BD118" i="66"/>
  <c r="BE118" i="66" s="1"/>
  <c r="BD119" i="66"/>
  <c r="BE119" i="66" s="1"/>
  <c r="BD120" i="66"/>
  <c r="BE120" i="66" s="1"/>
  <c r="BD121" i="66"/>
  <c r="BE121" i="66"/>
  <c r="BD122" i="66"/>
  <c r="BE122" i="66" s="1"/>
  <c r="BD123" i="66"/>
  <c r="BE123" i="66"/>
  <c r="BD124" i="66"/>
  <c r="BE124" i="66"/>
  <c r="BD125" i="66"/>
  <c r="BE125" i="66" s="1"/>
  <c r="BD126" i="66"/>
  <c r="BE126" i="66" s="1"/>
  <c r="BD127" i="66"/>
  <c r="BE127" i="66"/>
  <c r="BD128" i="66"/>
  <c r="BE128" i="66" s="1"/>
  <c r="BD129" i="66"/>
  <c r="BE129" i="66"/>
  <c r="BD130" i="66"/>
  <c r="BE130" i="66"/>
  <c r="BD131" i="66"/>
  <c r="BE131" i="66" s="1"/>
  <c r="BD132" i="66"/>
  <c r="BE132" i="66" s="1"/>
  <c r="BD133" i="66"/>
  <c r="BE133" i="66"/>
  <c r="BD134" i="66"/>
  <c r="BE134" i="66" s="1"/>
  <c r="BD135" i="66"/>
  <c r="BE135" i="66"/>
  <c r="BD136" i="66"/>
  <c r="BE136" i="66"/>
  <c r="BD137" i="66"/>
  <c r="BE137" i="66" s="1"/>
  <c r="BD138" i="66"/>
  <c r="BE138" i="66" s="1"/>
  <c r="BD139" i="66"/>
  <c r="BE139" i="66"/>
  <c r="BD140" i="66"/>
  <c r="BE140" i="66" s="1"/>
  <c r="BD141" i="66"/>
  <c r="BE141" i="66"/>
  <c r="BD142" i="66"/>
  <c r="BE142" i="66" s="1"/>
  <c r="BD143" i="66"/>
  <c r="BE143" i="66" s="1"/>
  <c r="BD144" i="66"/>
  <c r="BE144" i="66" s="1"/>
  <c r="BD145" i="66"/>
  <c r="BE145" i="66"/>
  <c r="BD146" i="66"/>
  <c r="BE146" i="66" s="1"/>
  <c r="BD147" i="66"/>
  <c r="BE147" i="66"/>
  <c r="BD148" i="66"/>
  <c r="BE148" i="66"/>
  <c r="BD149" i="66"/>
  <c r="BE149" i="66" s="1"/>
  <c r="BD150" i="66"/>
  <c r="BE150" i="66" s="1"/>
  <c r="BD151" i="66"/>
  <c r="BE151" i="66"/>
  <c r="BD152" i="66"/>
  <c r="BE152" i="66" s="1"/>
  <c r="BD153" i="66"/>
  <c r="BE153" i="66"/>
  <c r="BD154" i="66"/>
  <c r="BE154" i="66"/>
  <c r="BD155" i="66"/>
  <c r="BE155" i="66" s="1"/>
  <c r="BD156" i="66"/>
  <c r="BE156" i="66" s="1"/>
  <c r="BD157" i="66"/>
  <c r="BE157" i="66"/>
  <c r="BD158" i="66"/>
  <c r="BE158" i="66" s="1"/>
  <c r="BD159" i="66"/>
  <c r="BE159" i="66"/>
  <c r="BD160" i="66"/>
  <c r="BE160" i="66"/>
  <c r="BD161" i="66"/>
  <c r="BE161" i="66" s="1"/>
  <c r="BD162" i="66"/>
  <c r="BE162" i="66" s="1"/>
  <c r="BD163" i="66"/>
  <c r="BE163" i="66"/>
  <c r="BD164" i="66"/>
  <c r="BE164" i="66" s="1"/>
  <c r="BD165" i="66"/>
  <c r="BE165" i="66"/>
  <c r="BD166" i="66"/>
  <c r="BE166" i="66" s="1"/>
  <c r="BD167" i="66"/>
  <c r="BE167" i="66" s="1"/>
  <c r="BD168" i="66"/>
  <c r="BE168" i="66" s="1"/>
  <c r="BD169" i="66"/>
  <c r="BE169" i="66"/>
  <c r="BD170" i="66"/>
  <c r="BE170" i="66" s="1"/>
  <c r="BD171" i="66"/>
  <c r="BE171" i="66"/>
  <c r="BD172" i="66"/>
  <c r="BE172" i="66"/>
  <c r="BD173" i="66"/>
  <c r="BE173" i="66" s="1"/>
  <c r="BD174" i="66"/>
  <c r="BE174" i="66" s="1"/>
  <c r="BD175" i="66"/>
  <c r="BE175" i="66"/>
  <c r="BD176" i="66"/>
  <c r="BE176" i="66" s="1"/>
  <c r="BD177" i="66"/>
  <c r="BE177" i="66"/>
  <c r="BD178" i="66"/>
  <c r="BE178" i="66"/>
  <c r="BD179" i="66"/>
  <c r="BE179" i="66" s="1"/>
  <c r="BD180" i="66"/>
  <c r="BE180" i="66" s="1"/>
  <c r="BD181" i="66"/>
  <c r="BE181" i="66"/>
  <c r="BD182" i="66"/>
  <c r="BE182" i="66" s="1"/>
  <c r="BD183" i="66"/>
  <c r="BE183" i="66"/>
  <c r="BD184" i="66"/>
  <c r="BE184" i="66"/>
  <c r="BD185" i="66"/>
  <c r="BE185" i="66" s="1"/>
  <c r="BD186" i="66"/>
  <c r="BE186" i="66" s="1"/>
  <c r="BD187" i="66"/>
  <c r="BE187" i="66"/>
  <c r="BD188" i="66"/>
  <c r="BE188" i="66" s="1"/>
  <c r="BD189" i="66"/>
  <c r="BE189" i="66"/>
  <c r="BD190" i="66"/>
  <c r="BE190" i="66" s="1"/>
  <c r="BD191" i="66"/>
  <c r="BE191" i="66" s="1"/>
  <c r="BD192" i="66"/>
  <c r="BE192" i="66" s="1"/>
  <c r="BD193" i="66"/>
  <c r="BE193" i="66"/>
  <c r="BD194" i="66"/>
  <c r="BE194" i="66" s="1"/>
  <c r="BD195" i="66"/>
  <c r="BE195" i="66"/>
  <c r="BD196" i="66"/>
  <c r="BE196" i="66"/>
  <c r="BD197" i="66"/>
  <c r="BE197" i="66" s="1"/>
  <c r="BD198" i="66"/>
  <c r="BE198" i="66" s="1"/>
  <c r="BD199" i="66"/>
  <c r="BE199" i="66"/>
  <c r="BD200" i="66"/>
  <c r="BE200" i="66" s="1"/>
  <c r="BD201" i="66"/>
  <c r="BE201" i="66"/>
  <c r="BD202" i="66"/>
  <c r="BE202" i="66"/>
  <c r="BD203" i="66"/>
  <c r="BE203" i="66" s="1"/>
  <c r="BD204" i="66"/>
  <c r="BE204" i="66" s="1"/>
  <c r="BD205" i="66"/>
  <c r="BE205" i="66"/>
  <c r="BD206" i="66"/>
  <c r="BE206" i="66" s="1"/>
  <c r="BD207" i="66"/>
  <c r="BE207" i="66"/>
  <c r="BD208" i="66"/>
  <c r="BE208" i="66"/>
  <c r="BD209" i="66"/>
  <c r="BE209" i="66" s="1"/>
  <c r="BD210" i="66"/>
  <c r="BE210" i="66" s="1"/>
  <c r="BD211" i="66"/>
  <c r="BE211" i="66"/>
  <c r="BD212" i="66"/>
  <c r="BE212" i="66" s="1"/>
  <c r="BD213" i="66"/>
  <c r="BE213" i="66"/>
  <c r="BD214" i="66"/>
  <c r="BE214" i="66" s="1"/>
  <c r="BD215" i="66"/>
  <c r="BE215" i="66" s="1"/>
  <c r="BD216" i="66"/>
  <c r="BE216" i="66" s="1"/>
  <c r="BD217" i="66"/>
  <c r="BE217" i="66"/>
  <c r="BD218" i="66"/>
  <c r="BE218" i="66" s="1"/>
  <c r="BD219" i="66"/>
  <c r="BE219" i="66"/>
  <c r="BD220" i="66"/>
  <c r="BE220" i="66"/>
  <c r="BD221" i="66"/>
  <c r="BE221" i="66" s="1"/>
  <c r="BD222" i="66"/>
  <c r="BE222" i="66" s="1"/>
  <c r="BD223" i="66"/>
  <c r="BE223" i="66"/>
  <c r="BD224" i="66"/>
  <c r="BE224" i="66" s="1"/>
  <c r="BD225" i="66"/>
  <c r="BE225" i="66"/>
  <c r="BD226" i="66"/>
  <c r="BE226" i="66"/>
  <c r="BD227" i="66"/>
  <c r="BE227" i="66" s="1"/>
  <c r="BD228" i="66"/>
  <c r="BE228" i="66" s="1"/>
  <c r="BD229" i="66"/>
  <c r="BE229" i="66"/>
  <c r="BD230" i="66"/>
  <c r="BE230" i="66" s="1"/>
  <c r="BD231" i="66"/>
  <c r="BE231" i="66"/>
  <c r="BD232" i="66"/>
  <c r="BE232" i="66"/>
  <c r="BD233" i="66"/>
  <c r="BE233" i="66" s="1"/>
  <c r="BD234" i="66"/>
  <c r="BE234" i="66" s="1"/>
  <c r="BD235" i="66"/>
  <c r="BE235" i="66"/>
  <c r="BD236" i="66"/>
  <c r="BE236" i="66" s="1"/>
  <c r="BD237" i="66"/>
  <c r="BE237" i="66"/>
  <c r="BD238" i="66"/>
  <c r="BE238" i="66" s="1"/>
  <c r="BD239" i="66"/>
  <c r="BE239" i="66" s="1"/>
  <c r="BD240" i="66"/>
  <c r="BE240" i="66" s="1"/>
  <c r="BD241" i="66"/>
  <c r="BE241" i="66"/>
  <c r="BD242" i="66"/>
  <c r="BE242" i="66" s="1"/>
  <c r="BD243" i="66"/>
  <c r="BE243" i="66"/>
  <c r="BD244" i="66"/>
  <c r="BE244" i="66"/>
  <c r="BD245" i="66"/>
  <c r="BE245" i="66" s="1"/>
  <c r="BD246" i="66"/>
  <c r="BE246" i="66" s="1"/>
  <c r="BD247" i="66"/>
  <c r="BE247" i="66"/>
  <c r="BD248" i="66"/>
  <c r="BE248" i="66" s="1"/>
  <c r="BD249" i="66"/>
  <c r="BE249" i="66"/>
  <c r="BD250" i="66"/>
  <c r="BE250" i="66"/>
  <c r="BD251" i="66"/>
  <c r="BE251" i="66" s="1"/>
  <c r="BD252" i="66"/>
  <c r="BE252" i="66" s="1"/>
  <c r="BD253" i="66"/>
  <c r="BE253" i="66"/>
  <c r="BD254" i="66"/>
  <c r="BE254" i="66" s="1"/>
  <c r="BD255" i="66"/>
  <c r="BE255" i="66"/>
  <c r="BD256" i="66"/>
  <c r="BE256" i="66"/>
  <c r="BD257" i="66"/>
  <c r="BE257" i="66" s="1"/>
  <c r="BD258" i="66"/>
  <c r="BE258" i="66" s="1"/>
  <c r="BD259" i="66"/>
  <c r="BE259" i="66"/>
  <c r="BD260" i="66"/>
  <c r="BE260" i="66" s="1"/>
  <c r="BD261" i="66"/>
  <c r="BE261" i="66"/>
  <c r="BD262" i="66"/>
  <c r="BE262" i="66" s="1"/>
  <c r="BD263" i="66"/>
  <c r="BE263" i="66" s="1"/>
  <c r="BD264" i="66"/>
  <c r="BE264" i="66" s="1"/>
  <c r="BD265" i="66"/>
  <c r="BE265" i="66"/>
  <c r="BD266" i="66"/>
  <c r="BE266" i="66" s="1"/>
  <c r="BD267" i="66"/>
  <c r="BE267" i="66"/>
  <c r="BD268" i="66"/>
  <c r="BE268" i="66"/>
  <c r="BD269" i="66"/>
  <c r="BE269" i="66" s="1"/>
  <c r="BD270" i="66"/>
  <c r="BE270" i="66" s="1"/>
  <c r="BD271" i="66"/>
  <c r="BE271" i="66"/>
  <c r="BD272" i="66"/>
  <c r="BE272" i="66" s="1"/>
  <c r="BD273" i="66"/>
  <c r="BE273" i="66"/>
  <c r="BD274" i="66"/>
  <c r="BE274" i="66"/>
  <c r="BD275" i="66"/>
  <c r="BE275" i="66" s="1"/>
  <c r="BD276" i="66"/>
  <c r="BE276" i="66" s="1"/>
  <c r="BD277" i="66"/>
  <c r="BE277" i="66"/>
  <c r="BD278" i="66"/>
  <c r="BE278" i="66" s="1"/>
  <c r="BD279" i="66"/>
  <c r="BE279" i="66"/>
  <c r="BD280" i="66"/>
  <c r="BE280" i="66"/>
  <c r="BD281" i="66"/>
  <c r="BE281" i="66" s="1"/>
  <c r="BD282" i="66"/>
  <c r="BE282" i="66" s="1"/>
  <c r="BD283" i="66"/>
  <c r="BE283" i="66"/>
  <c r="BD284" i="66"/>
  <c r="BE284" i="66" s="1"/>
  <c r="BD285" i="66"/>
  <c r="BE285" i="66"/>
  <c r="BD286" i="66"/>
  <c r="BE286" i="66" s="1"/>
  <c r="BD287" i="66"/>
  <c r="BE287" i="66" s="1"/>
  <c r="BD288" i="66"/>
  <c r="BE288" i="66" s="1"/>
  <c r="BD289" i="66"/>
  <c r="BE289" i="66"/>
  <c r="BD290" i="66"/>
  <c r="BE290" i="66" s="1"/>
  <c r="BD291" i="66"/>
  <c r="BE291" i="66"/>
  <c r="BD292" i="66"/>
  <c r="BE292" i="66"/>
  <c r="BD293" i="66"/>
  <c r="BE293" i="66" s="1"/>
  <c r="BD294" i="66"/>
  <c r="BE294" i="66" s="1"/>
  <c r="BD295" i="66"/>
  <c r="BE295" i="66"/>
  <c r="BD296" i="66"/>
  <c r="BE296" i="66" s="1"/>
  <c r="BD297" i="66"/>
  <c r="BE297" i="66"/>
  <c r="BD298" i="66"/>
  <c r="BE298" i="66"/>
  <c r="BD299" i="66"/>
  <c r="BE299" i="66" s="1"/>
  <c r="BD300" i="66"/>
  <c r="BE300" i="66" s="1"/>
  <c r="BD301" i="66"/>
  <c r="BE301" i="66"/>
  <c r="BD302" i="66"/>
  <c r="BE302" i="66" s="1"/>
  <c r="BD303" i="66"/>
  <c r="BE303" i="66"/>
  <c r="BD304" i="66"/>
  <c r="BE304" i="66"/>
  <c r="BD305" i="66"/>
  <c r="BE305" i="66" s="1"/>
  <c r="BD306" i="66"/>
  <c r="BE306" i="66" s="1"/>
  <c r="BD307" i="66"/>
  <c r="BE307" i="66"/>
  <c r="BD308" i="66"/>
  <c r="BE308" i="66" s="1"/>
  <c r="BD309" i="66"/>
  <c r="BE309" i="66"/>
  <c r="BD310" i="66"/>
  <c r="BE310" i="66" s="1"/>
  <c r="BD311" i="66"/>
  <c r="BE311" i="66" s="1"/>
  <c r="BD312" i="66"/>
  <c r="BE312" i="66" s="1"/>
  <c r="BD313" i="66"/>
  <c r="BE313" i="66"/>
  <c r="BD314" i="66"/>
  <c r="BE314" i="66" s="1"/>
  <c r="BD315" i="66"/>
  <c r="BE315" i="66"/>
  <c r="BD316" i="66"/>
  <c r="BE316" i="66"/>
  <c r="BD317" i="66"/>
  <c r="BE317" i="66" s="1"/>
  <c r="BD318" i="66"/>
  <c r="BE318" i="66" s="1"/>
  <c r="BD319" i="66"/>
  <c r="BE319" i="66"/>
  <c r="BD320" i="66"/>
  <c r="BE320" i="66" s="1"/>
  <c r="BD321" i="66"/>
  <c r="BE321" i="66"/>
  <c r="BD322" i="66"/>
  <c r="BE322" i="66"/>
  <c r="BD323" i="66"/>
  <c r="BE323" i="66" s="1"/>
  <c r="BD324" i="66"/>
  <c r="BE324" i="66" s="1"/>
  <c r="BD325" i="66"/>
  <c r="BE325" i="66"/>
  <c r="BD326" i="66"/>
  <c r="BE326" i="66" s="1"/>
  <c r="BD327" i="66"/>
  <c r="BE327" i="66"/>
  <c r="BD328" i="66"/>
  <c r="BE328" i="66"/>
  <c r="BD329" i="66"/>
  <c r="BE329" i="66" s="1"/>
  <c r="BD330" i="66"/>
  <c r="BE330" i="66" s="1"/>
  <c r="BD331" i="66"/>
  <c r="BE331" i="66"/>
  <c r="BD332" i="66"/>
  <c r="BE332" i="66" s="1"/>
  <c r="BD333" i="66"/>
  <c r="BE333" i="66"/>
  <c r="BD334" i="66"/>
  <c r="BE334" i="66" s="1"/>
  <c r="BD335" i="66"/>
  <c r="BE335" i="66" s="1"/>
  <c r="BD336" i="66"/>
  <c r="BE336" i="66" s="1"/>
  <c r="BD337" i="66"/>
  <c r="BE337" i="66"/>
  <c r="BD338" i="66"/>
  <c r="BE338" i="66" s="1"/>
  <c r="BD339" i="66"/>
  <c r="BE339" i="66"/>
  <c r="BD340" i="66"/>
  <c r="BE340" i="66"/>
  <c r="BD341" i="66"/>
  <c r="BE341" i="66" s="1"/>
  <c r="BD342" i="66"/>
  <c r="BE342" i="66" s="1"/>
  <c r="BD343" i="66"/>
  <c r="BE343" i="66"/>
  <c r="BD344" i="66"/>
  <c r="BE344" i="66" s="1"/>
  <c r="BD345" i="66"/>
  <c r="BE345" i="66"/>
  <c r="BD346" i="66"/>
  <c r="BE346" i="66" s="1"/>
  <c r="BD347" i="66"/>
  <c r="BE347" i="66" s="1"/>
  <c r="BD348" i="66"/>
  <c r="BE34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/>
  <c r="AV184" i="66"/>
  <c r="AW184" i="66"/>
  <c r="AV185" i="66"/>
  <c r="AW185" i="66"/>
  <c r="AV186" i="66"/>
  <c r="AW186" i="66" s="1"/>
  <c r="AV187" i="66"/>
  <c r="AW187" i="66"/>
  <c r="AV188" i="66"/>
  <c r="AW188" i="66" s="1"/>
  <c r="AV189" i="66"/>
  <c r="AW189" i="66"/>
  <c r="AV190" i="66"/>
  <c r="AW190" i="66" s="1"/>
  <c r="AV191" i="66"/>
  <c r="AW191" i="66" s="1"/>
  <c r="AV192" i="66"/>
  <c r="AW192" i="66" s="1"/>
  <c r="AV193" i="66"/>
  <c r="AW193" i="66"/>
  <c r="AV194" i="66"/>
  <c r="AW194" i="66" s="1"/>
  <c r="AV195" i="66"/>
  <c r="AW195" i="66"/>
  <c r="AV196" i="66"/>
  <c r="AW196" i="66"/>
  <c r="AV197" i="66"/>
  <c r="AW197" i="66" s="1"/>
  <c r="AV198" i="66"/>
  <c r="AW198" i="66" s="1"/>
  <c r="AV199" i="66"/>
  <c r="AW199" i="66"/>
  <c r="AV200" i="66"/>
  <c r="AW200" i="66" s="1"/>
  <c r="AV201" i="66"/>
  <c r="AW201" i="66"/>
  <c r="AV202" i="66"/>
  <c r="AW202" i="66"/>
  <c r="AV203" i="66"/>
  <c r="AW203" i="66" s="1"/>
  <c r="AV204" i="66"/>
  <c r="AW204" i="66" s="1"/>
  <c r="AV205" i="66"/>
  <c r="AW205" i="66"/>
  <c r="AV206" i="66"/>
  <c r="AW206" i="66" s="1"/>
  <c r="AV207" i="66"/>
  <c r="AW207" i="66"/>
  <c r="AV208" i="66"/>
  <c r="AW208" i="66" s="1"/>
  <c r="AV209" i="66"/>
  <c r="AW209" i="66" s="1"/>
  <c r="AV210" i="66"/>
  <c r="AW210" i="66" s="1"/>
  <c r="AV211" i="66"/>
  <c r="AW211" i="66"/>
  <c r="AV212" i="66"/>
  <c r="AW212" i="66" s="1"/>
  <c r="AV213" i="66"/>
  <c r="AW213" i="66"/>
  <c r="AV214" i="66"/>
  <c r="AW214" i="66" s="1"/>
  <c r="AV215" i="66"/>
  <c r="AW215" i="66" s="1"/>
  <c r="AV216" i="66"/>
  <c r="AW216" i="66" s="1"/>
  <c r="AV217" i="66"/>
  <c r="AW217" i="66"/>
  <c r="AV218" i="66"/>
  <c r="AW218" i="66" s="1"/>
  <c r="AV219" i="66"/>
  <c r="AW219" i="66" s="1"/>
  <c r="AV220" i="66"/>
  <c r="AW220" i="66"/>
  <c r="AV221" i="66"/>
  <c r="AW221" i="66" s="1"/>
  <c r="AV222" i="66"/>
  <c r="AW222" i="66"/>
  <c r="AV223" i="66"/>
  <c r="AW223" i="66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 s="1"/>
  <c r="AL185" i="66"/>
  <c r="AM185" i="66" s="1"/>
  <c r="AL186" i="66"/>
  <c r="AM186" i="66" s="1"/>
  <c r="AL187" i="66"/>
  <c r="AM187" i="66" s="1"/>
  <c r="AL188" i="66"/>
  <c r="AM188" i="66"/>
  <c r="AL189" i="66"/>
  <c r="AM189" i="66"/>
  <c r="AL190" i="66"/>
  <c r="AM190" i="66" s="1"/>
  <c r="AL191" i="66"/>
  <c r="AM191" i="66" s="1"/>
  <c r="AL192" i="66"/>
  <c r="AM192" i="66"/>
  <c r="AL193" i="66"/>
  <c r="AM193" i="66" s="1"/>
  <c r="AL194" i="66"/>
  <c r="AM194" i="66"/>
  <c r="AL195" i="66"/>
  <c r="AM195" i="66"/>
  <c r="AL196" i="66"/>
  <c r="AM196" i="66" s="1"/>
  <c r="AL197" i="66"/>
  <c r="AM197" i="66" s="1"/>
  <c r="AL198" i="66"/>
  <c r="AI3" i="66" s="1"/>
  <c r="AK3" i="66" s="1"/>
  <c r="AM198" i="66"/>
  <c r="AL199" i="66"/>
  <c r="AM199" i="66" s="1"/>
  <c r="AL200" i="66"/>
  <c r="AM200" i="66"/>
  <c r="AL201" i="66"/>
  <c r="AM201" i="66"/>
  <c r="AL202" i="66"/>
  <c r="AM202" i="66" s="1"/>
  <c r="AL203" i="66"/>
  <c r="AM203" i="66" s="1"/>
  <c r="AL204" i="66"/>
  <c r="AM204" i="66"/>
  <c r="AL205" i="66"/>
  <c r="AM205" i="66" s="1"/>
  <c r="AL206" i="66"/>
  <c r="AM206" i="66"/>
  <c r="AL207" i="66"/>
  <c r="AM207" i="66"/>
  <c r="AL208" i="66"/>
  <c r="AM208" i="66" s="1"/>
  <c r="AL209" i="66"/>
  <c r="AM209" i="66" s="1"/>
  <c r="AL210" i="66"/>
  <c r="AM210" i="66" s="1"/>
  <c r="AL211" i="66"/>
  <c r="AM211" i="66" s="1"/>
  <c r="AL212" i="66"/>
  <c r="AM212" i="66"/>
  <c r="AL213" i="66"/>
  <c r="AM213" i="66" s="1"/>
  <c r="AL214" i="66"/>
  <c r="AM214" i="66"/>
  <c r="AL215" i="66"/>
  <c r="AM215" i="66"/>
  <c r="AL216" i="66"/>
  <c r="AM216" i="66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/>
  <c r="AD99" i="66"/>
  <c r="AE99" i="66" s="1"/>
  <c r="AD100" i="66"/>
  <c r="AE100" i="66"/>
  <c r="AD101" i="66"/>
  <c r="AE101" i="66"/>
  <c r="AD102" i="66"/>
  <c r="AE102" i="66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/>
  <c r="AD189" i="66"/>
  <c r="AE189" i="66" s="1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 s="1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 s="1"/>
  <c r="AD202" i="66"/>
  <c r="AE202" i="66"/>
  <c r="AD203" i="66"/>
  <c r="AE203" i="66"/>
  <c r="AD204" i="66"/>
  <c r="AE204" i="66"/>
  <c r="AD205" i="66"/>
  <c r="AE205" i="66" s="1"/>
  <c r="AD206" i="66"/>
  <c r="AE206" i="66"/>
  <c r="AD207" i="66"/>
  <c r="AE207" i="66" s="1"/>
  <c r="AD208" i="66"/>
  <c r="AE208" i="66"/>
  <c r="AD209" i="66"/>
  <c r="AE209" i="66"/>
  <c r="AD210" i="66"/>
  <c r="AE210" i="66"/>
  <c r="AD211" i="66"/>
  <c r="AE211" i="66" s="1"/>
  <c r="AD212" i="66"/>
  <c r="AE212" i="66"/>
  <c r="AD213" i="66"/>
  <c r="AE213" i="66" s="1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 s="1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 s="1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 s="1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 s="1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/>
  <c r="AD252" i="66"/>
  <c r="AE252" i="66"/>
  <c r="AD253" i="66"/>
  <c r="AE253" i="66" s="1"/>
  <c r="AD254" i="66"/>
  <c r="AE254" i="66"/>
  <c r="AD255" i="66"/>
  <c r="AE255" i="66" s="1"/>
  <c r="AD256" i="66"/>
  <c r="AE256" i="66"/>
  <c r="AD257" i="66"/>
  <c r="AE257" i="66"/>
  <c r="AD258" i="66"/>
  <c r="AE258" i="66"/>
  <c r="AD259" i="66"/>
  <c r="AE259" i="66" s="1"/>
  <c r="AD260" i="66"/>
  <c r="AE260" i="66"/>
  <c r="AD261" i="66"/>
  <c r="AE261" i="66" s="1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 s="1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 s="1"/>
  <c r="AD274" i="66"/>
  <c r="AE274" i="66"/>
  <c r="AD275" i="66"/>
  <c r="AE275" i="66"/>
  <c r="AD276" i="66"/>
  <c r="AE276" i="66"/>
  <c r="AD277" i="66"/>
  <c r="AE277" i="66" s="1"/>
  <c r="AD278" i="66"/>
  <c r="AE278" i="66"/>
  <c r="AD279" i="66"/>
  <c r="AE279" i="66" s="1"/>
  <c r="AD280" i="66"/>
  <c r="AE280" i="66"/>
  <c r="AD281" i="66"/>
  <c r="AE281" i="66"/>
  <c r="AD282" i="66"/>
  <c r="AE282" i="66"/>
  <c r="AD283" i="66"/>
  <c r="AE283" i="66" s="1"/>
  <c r="AD284" i="66"/>
  <c r="AE284" i="66"/>
  <c r="AD285" i="66"/>
  <c r="AE285" i="66" s="1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 s="1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 s="1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 s="1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 s="1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 s="1"/>
  <c r="AD322" i="66"/>
  <c r="AE322" i="66"/>
  <c r="AD323" i="66"/>
  <c r="AE323" i="66"/>
  <c r="AD324" i="66"/>
  <c r="AE324" i="66"/>
  <c r="AD325" i="66"/>
  <c r="AE325" i="66" s="1"/>
  <c r="AD326" i="66"/>
  <c r="AE326" i="66"/>
  <c r="AD327" i="66"/>
  <c r="AE327" i="66" s="1"/>
  <c r="AD328" i="66"/>
  <c r="AE328" i="66"/>
  <c r="AD329" i="66"/>
  <c r="AE329" i="66"/>
  <c r="AD330" i="66"/>
  <c r="AE330" i="66"/>
  <c r="AD331" i="66"/>
  <c r="AE331" i="66" s="1"/>
  <c r="AD332" i="66"/>
  <c r="AE332" i="66"/>
  <c r="AD333" i="66"/>
  <c r="AE333" i="66" s="1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 s="1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 s="1"/>
  <c r="AD346" i="66"/>
  <c r="AE346" i="66"/>
  <c r="AD347" i="66"/>
  <c r="AE347" i="66"/>
  <c r="AD348" i="66"/>
  <c r="AE34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/>
  <c r="T186" i="66"/>
  <c r="U186" i="66"/>
  <c r="T187" i="66"/>
  <c r="U187" i="66"/>
  <c r="T188" i="66"/>
  <c r="U188" i="66" s="1"/>
  <c r="T189" i="66"/>
  <c r="U189" i="66" s="1"/>
  <c r="T190" i="66"/>
  <c r="U190" i="66"/>
  <c r="T191" i="66"/>
  <c r="U191" i="66"/>
  <c r="T192" i="66"/>
  <c r="U192" i="66" s="1"/>
  <c r="T193" i="66"/>
  <c r="U193" i="66"/>
  <c r="T194" i="66"/>
  <c r="U194" i="66" s="1"/>
  <c r="T195" i="66"/>
  <c r="U195" i="66" s="1"/>
  <c r="T196" i="66"/>
  <c r="U196" i="66" s="1"/>
  <c r="T197" i="66"/>
  <c r="U197" i="66"/>
  <c r="T198" i="66"/>
  <c r="U198" i="66" s="1"/>
  <c r="T199" i="66"/>
  <c r="U199" i="66" s="1"/>
  <c r="T200" i="66"/>
  <c r="U200" i="66" s="1"/>
  <c r="T201" i="66"/>
  <c r="U201" i="66" s="1"/>
  <c r="T202" i="66"/>
  <c r="U202" i="66"/>
  <c r="T203" i="66"/>
  <c r="U203" i="66"/>
  <c r="T204" i="66"/>
  <c r="U204" i="66"/>
  <c r="T205" i="66"/>
  <c r="U205" i="66" s="1"/>
  <c r="T206" i="66"/>
  <c r="U206" i="66" s="1"/>
  <c r="T207" i="66"/>
  <c r="U207" i="66" s="1"/>
  <c r="T208" i="66"/>
  <c r="U208" i="66"/>
  <c r="T209" i="66"/>
  <c r="U209" i="66"/>
  <c r="T210" i="66"/>
  <c r="U210" i="66" s="1"/>
  <c r="T211" i="66"/>
  <c r="U211" i="66"/>
  <c r="T212" i="66"/>
  <c r="U212" i="66" s="1"/>
  <c r="T213" i="66"/>
  <c r="U213" i="66"/>
  <c r="T214" i="66"/>
  <c r="U214" i="66" s="1"/>
  <c r="T215" i="66"/>
  <c r="U215" i="66"/>
  <c r="T216" i="66"/>
  <c r="U216" i="66" s="1"/>
  <c r="T217" i="66"/>
  <c r="U217" i="66"/>
  <c r="T218" i="66"/>
  <c r="U218" i="66" s="1"/>
  <c r="T219" i="66"/>
  <c r="U219" i="66" s="1"/>
  <c r="T220" i="66"/>
  <c r="U220" i="66" s="1"/>
  <c r="T221" i="66"/>
  <c r="U221" i="66"/>
  <c r="T222" i="66"/>
  <c r="U222" i="66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/>
  <c r="T229" i="66"/>
  <c r="U229" i="66" s="1"/>
  <c r="T230" i="66"/>
  <c r="U230" i="66" s="1"/>
  <c r="T231" i="66"/>
  <c r="U231" i="66"/>
  <c r="T232" i="66"/>
  <c r="U232" i="66" s="1"/>
  <c r="T233" i="66"/>
  <c r="U233" i="66" s="1"/>
  <c r="T234" i="66"/>
  <c r="U234" i="66"/>
  <c r="T235" i="66"/>
  <c r="U235" i="66"/>
  <c r="T236" i="66"/>
  <c r="U236" i="66" s="1"/>
  <c r="T237" i="66"/>
  <c r="U237" i="66"/>
  <c r="T238" i="66"/>
  <c r="U238" i="66"/>
  <c r="T239" i="66"/>
  <c r="U239" i="66"/>
  <c r="T240" i="66"/>
  <c r="U240" i="66" s="1"/>
  <c r="T241" i="66"/>
  <c r="U241" i="66"/>
  <c r="T242" i="66"/>
  <c r="U242" i="66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 s="1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 s="1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 s="1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 s="1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 s="1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 s="1"/>
  <c r="L215" i="66"/>
  <c r="M215" i="66" s="1"/>
  <c r="L216" i="66"/>
  <c r="M216" i="66"/>
  <c r="L217" i="66"/>
  <c r="M217" i="66"/>
  <c r="L218" i="66"/>
  <c r="M218" i="66" s="1"/>
  <c r="L219" i="66"/>
  <c r="M219" i="66"/>
  <c r="L220" i="66"/>
  <c r="M220" i="66" s="1"/>
  <c r="L221" i="66"/>
  <c r="M221" i="66" s="1"/>
  <c r="L222" i="66"/>
  <c r="M222" i="66"/>
  <c r="L223" i="66"/>
  <c r="M223" i="66"/>
  <c r="L224" i="66"/>
  <c r="M224" i="66" s="1"/>
  <c r="L225" i="66"/>
  <c r="M225" i="66"/>
  <c r="L226" i="66"/>
  <c r="M226" i="66" s="1"/>
  <c r="L227" i="66"/>
  <c r="M227" i="66" s="1"/>
  <c r="L228" i="66"/>
  <c r="M228" i="66" s="1"/>
  <c r="L229" i="66"/>
  <c r="M229" i="66"/>
  <c r="L230" i="66"/>
  <c r="M230" i="66" s="1"/>
  <c r="L231" i="66"/>
  <c r="M231" i="66"/>
  <c r="L232" i="66"/>
  <c r="M232" i="66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V7" i="66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 s="1"/>
  <c r="DF6" i="66"/>
  <c r="CX6" i="66"/>
  <c r="CW6" i="66" s="1"/>
  <c r="CN6" i="66"/>
  <c r="BN6" i="66"/>
  <c r="BM6" i="66"/>
  <c r="BD6" i="66"/>
  <c r="AV6" i="66"/>
  <c r="AL6" i="66"/>
  <c r="AD6" i="66"/>
  <c r="AC6" i="66"/>
  <c r="T6" i="66"/>
  <c r="L6" i="66"/>
  <c r="FH5" i="66"/>
  <c r="EZ5" i="66"/>
  <c r="EQ5" i="66"/>
  <c r="DY5" i="66"/>
  <c r="DQ5" i="66"/>
  <c r="DG5" i="66"/>
  <c r="CY5" i="66"/>
  <c r="CO5" i="66"/>
  <c r="CG5" i="66"/>
  <c r="BO5" i="66"/>
  <c r="FD4" i="66"/>
  <c r="FF4" i="66" s="1"/>
  <c r="EV4" i="66"/>
  <c r="EX4" i="66" s="1"/>
  <c r="EM4" i="66"/>
  <c r="EO4" i="66" s="1"/>
  <c r="EE4" i="66"/>
  <c r="EG4" i="66" s="1"/>
  <c r="DW4" i="66"/>
  <c r="DU4" i="66"/>
  <c r="DM4" i="66"/>
  <c r="DO4" i="66" s="1"/>
  <c r="DE4" i="66"/>
  <c r="DC4" i="66"/>
  <c r="CU4" i="66"/>
  <c r="CW4" i="66" s="1"/>
  <c r="CK4" i="66"/>
  <c r="CM4" i="66" s="1"/>
  <c r="BK4" i="66"/>
  <c r="BM4" i="66" s="1"/>
  <c r="I4" i="66"/>
  <c r="K4" i="66" s="1"/>
  <c r="FH3" i="66"/>
  <c r="FF3" i="66"/>
  <c r="FD3" i="66"/>
  <c r="EZ3" i="66"/>
  <c r="EV3" i="66"/>
  <c r="EQ3" i="66"/>
  <c r="EM3" i="66"/>
  <c r="EI3" i="66"/>
  <c r="EE3" i="66"/>
  <c r="DY3" i="66"/>
  <c r="DW3" i="66"/>
  <c r="DU3" i="66"/>
  <c r="DQ3" i="66"/>
  <c r="DM3" i="66"/>
  <c r="DG3" i="66"/>
  <c r="DE3" i="66"/>
  <c r="DC3" i="66"/>
  <c r="CY3" i="66"/>
  <c r="CU3" i="66"/>
  <c r="CO3" i="66"/>
  <c r="CK3" i="66"/>
  <c r="CG3" i="66"/>
  <c r="BO3" i="66"/>
  <c r="BK3" i="66"/>
  <c r="I3" i="66"/>
  <c r="J6" i="63"/>
  <c r="CM3" i="66" l="1"/>
  <c r="CK6" i="66" s="1"/>
  <c r="A20" i="66" s="1"/>
  <c r="AI4" i="66"/>
  <c r="AK4" i="66" s="1"/>
  <c r="AS4" i="66"/>
  <c r="AU4" i="66" s="1"/>
  <c r="AU6" i="66"/>
  <c r="AU7" i="66"/>
  <c r="CM4" i="67"/>
  <c r="CK6" i="67"/>
  <c r="A20" i="67" s="1"/>
  <c r="BC4" i="67"/>
  <c r="BA6" i="67" s="1"/>
  <c r="A15" i="69"/>
  <c r="AV4" i="69"/>
  <c r="BC7" i="66"/>
  <c r="BS4" i="66"/>
  <c r="BU4" i="66" s="1"/>
  <c r="AQ4" i="67"/>
  <c r="AS3" i="66"/>
  <c r="BA3" i="66"/>
  <c r="BC3" i="66" s="1"/>
  <c r="EO3" i="66"/>
  <c r="EM6" i="66" s="1"/>
  <c r="DC6" i="66"/>
  <c r="A22" i="66" s="1"/>
  <c r="EI5" i="66"/>
  <c r="BU7" i="66"/>
  <c r="CE7" i="66"/>
  <c r="AE9" i="66"/>
  <c r="BS3" i="66"/>
  <c r="Q3" i="66"/>
  <c r="S3" i="66" s="1"/>
  <c r="O4" i="66" s="1"/>
  <c r="Q4" i="66"/>
  <c r="S4" i="66" s="1"/>
  <c r="BV6" i="66"/>
  <c r="FD6" i="66"/>
  <c r="CF6" i="66"/>
  <c r="CE6" i="66" s="1"/>
  <c r="AA6" i="67"/>
  <c r="A13" i="67" s="1"/>
  <c r="Y4" i="67"/>
  <c r="K6" i="66"/>
  <c r="G2" i="66" s="1"/>
  <c r="CN9" i="67"/>
  <c r="B20" i="67" s="1"/>
  <c r="I6" i="67"/>
  <c r="CC4" i="66"/>
  <c r="CE4" i="66" s="1"/>
  <c r="BW3" i="66"/>
  <c r="CC3" i="66"/>
  <c r="DU6" i="66"/>
  <c r="BW5" i="66"/>
  <c r="L7" i="66"/>
  <c r="K7" i="66" s="1"/>
  <c r="AY2" i="67"/>
  <c r="EH4" i="67"/>
  <c r="EH2" i="67" s="1"/>
  <c r="EE9" i="67" s="1"/>
  <c r="E25" i="67" s="1"/>
  <c r="FG4" i="67"/>
  <c r="FG2" i="67" s="1"/>
  <c r="DP4" i="67"/>
  <c r="DP2" i="67" s="1"/>
  <c r="DM9" i="67" s="1"/>
  <c r="E23" i="67" s="1"/>
  <c r="G4" i="68"/>
  <c r="D21" i="69"/>
  <c r="CU9" i="69"/>
  <c r="E21" i="69" s="1"/>
  <c r="D11" i="69"/>
  <c r="I9" i="69"/>
  <c r="E11" i="69" s="1"/>
  <c r="D13" i="69"/>
  <c r="AA9" i="69"/>
  <c r="E13" i="69" s="1"/>
  <c r="D17" i="69"/>
  <c r="BK9" i="69"/>
  <c r="E17" i="69" s="1"/>
  <c r="C20" i="68"/>
  <c r="CN2" i="68"/>
  <c r="D20" i="68" s="1"/>
  <c r="C18" i="68"/>
  <c r="BV2" i="68"/>
  <c r="D18" i="68" s="1"/>
  <c r="C15" i="68"/>
  <c r="AV2" i="68"/>
  <c r="C17" i="68"/>
  <c r="C19" i="68"/>
  <c r="BN2" i="68"/>
  <c r="A12" i="68"/>
  <c r="T4" i="68"/>
  <c r="A16" i="68"/>
  <c r="BD4" i="68"/>
  <c r="C13" i="68"/>
  <c r="AD2" i="68"/>
  <c r="C22" i="68"/>
  <c r="DF2" i="68"/>
  <c r="D22" i="68" s="1"/>
  <c r="C11" i="68"/>
  <c r="L2" i="68"/>
  <c r="D19" i="68"/>
  <c r="CC9" i="68"/>
  <c r="E19" i="68" s="1"/>
  <c r="C21" i="68"/>
  <c r="CX2" i="68"/>
  <c r="A14" i="68"/>
  <c r="AL4" i="68"/>
  <c r="BE7" i="67"/>
  <c r="BE5" i="67"/>
  <c r="BE3" i="67"/>
  <c r="AW5" i="67"/>
  <c r="AW3" i="67"/>
  <c r="AV4" i="67" s="1"/>
  <c r="AW7" i="67"/>
  <c r="AM7" i="67"/>
  <c r="AM5" i="67"/>
  <c r="AM3" i="67"/>
  <c r="AL4" i="67" s="1"/>
  <c r="AE3" i="67"/>
  <c r="AD4" i="67" s="1"/>
  <c r="AE5" i="67"/>
  <c r="AE7" i="67"/>
  <c r="U7" i="67"/>
  <c r="U3" i="67"/>
  <c r="U5" i="67"/>
  <c r="Q6" i="67"/>
  <c r="A12" i="67" s="1"/>
  <c r="M3" i="67"/>
  <c r="L4" i="67" s="1"/>
  <c r="M7" i="67"/>
  <c r="M5" i="67"/>
  <c r="G4" i="67"/>
  <c r="A21" i="67"/>
  <c r="CX4" i="67"/>
  <c r="A17" i="67"/>
  <c r="BN4" i="67"/>
  <c r="A19" i="67"/>
  <c r="CF4" i="67"/>
  <c r="CF2" i="67" s="1"/>
  <c r="A15" i="67"/>
  <c r="A11" i="67"/>
  <c r="BV4" i="67"/>
  <c r="DF4" i="67"/>
  <c r="BA4" i="66"/>
  <c r="BC4" i="66" s="1"/>
  <c r="BA6" i="66" s="1"/>
  <c r="A16" i="66" s="1"/>
  <c r="BE9" i="66"/>
  <c r="AW9" i="66"/>
  <c r="AQ2" i="66"/>
  <c r="AM9" i="66"/>
  <c r="AG4" i="66"/>
  <c r="Y2" i="66"/>
  <c r="AA3" i="66"/>
  <c r="AA4" i="66"/>
  <c r="AC4" i="66" s="1"/>
  <c r="U9" i="66"/>
  <c r="M9" i="66"/>
  <c r="M5" i="66" s="1"/>
  <c r="K3" i="66"/>
  <c r="I6" i="66" s="1"/>
  <c r="AU3" i="66"/>
  <c r="AS6" i="66" s="1"/>
  <c r="BM3" i="66"/>
  <c r="BK6" i="66" s="1"/>
  <c r="CE3" i="66"/>
  <c r="CC6" i="66" s="1"/>
  <c r="CW3" i="66"/>
  <c r="CU6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AI6" i="66"/>
  <c r="A14" i="66" s="1"/>
  <c r="G4" i="66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CF9" i="66"/>
  <c r="B19" i="66" s="1"/>
  <c r="CM6" i="66"/>
  <c r="CN9" i="66" s="1"/>
  <c r="CX9" i="66"/>
  <c r="B21" i="66" s="1"/>
  <c r="DE6" i="66"/>
  <c r="DF9" i="66" s="1"/>
  <c r="DP9" i="66"/>
  <c r="DW6" i="66"/>
  <c r="DX9" i="66" s="1"/>
  <c r="DX4" i="66" s="1"/>
  <c r="DX2" i="66" s="1"/>
  <c r="EH9" i="66"/>
  <c r="EO6" i="66"/>
  <c r="EP9" i="66" s="1"/>
  <c r="EY9" i="66"/>
  <c r="FF6" i="66"/>
  <c r="FG9" i="66" s="1"/>
  <c r="FG4" i="66" s="1"/>
  <c r="FG2" i="66" s="1"/>
  <c r="G6" i="63"/>
  <c r="H6" i="63"/>
  <c r="I6" i="63"/>
  <c r="A16" i="67" l="1"/>
  <c r="BD4" i="67"/>
  <c r="AY4" i="67"/>
  <c r="EP4" i="66"/>
  <c r="EP2" i="66" s="1"/>
  <c r="AC3" i="66"/>
  <c r="Y4" i="66" s="1"/>
  <c r="L9" i="66"/>
  <c r="B11" i="66" s="1"/>
  <c r="AY4" i="66"/>
  <c r="BU3" i="66"/>
  <c r="BS6" i="66" s="1"/>
  <c r="EY4" i="66"/>
  <c r="EY2" i="66" s="1"/>
  <c r="EV9" i="66" s="1"/>
  <c r="T4" i="67"/>
  <c r="C12" i="67" s="1"/>
  <c r="AE7" i="66"/>
  <c r="AE5" i="66"/>
  <c r="AE3" i="66"/>
  <c r="C15" i="69"/>
  <c r="AV2" i="69"/>
  <c r="CN4" i="67"/>
  <c r="D15" i="68"/>
  <c r="C14" i="68"/>
  <c r="AL2" i="68"/>
  <c r="D14" i="68" s="1"/>
  <c r="D21" i="68"/>
  <c r="CU9" i="68"/>
  <c r="E21" i="68" s="1"/>
  <c r="D11" i="68"/>
  <c r="D13" i="68"/>
  <c r="C16" i="68"/>
  <c r="BD2" i="68"/>
  <c r="D16" i="68" s="1"/>
  <c r="C12" i="68"/>
  <c r="T2" i="68"/>
  <c r="D12" i="68" s="1"/>
  <c r="D17" i="68"/>
  <c r="BK9" i="68"/>
  <c r="E17" i="68" s="1"/>
  <c r="C14" i="67"/>
  <c r="AL2" i="67"/>
  <c r="D14" i="67" s="1"/>
  <c r="C11" i="67"/>
  <c r="L2" i="67"/>
  <c r="C15" i="67"/>
  <c r="AV2" i="67"/>
  <c r="D19" i="67"/>
  <c r="C13" i="67"/>
  <c r="AD2" i="67"/>
  <c r="C17" i="67"/>
  <c r="C19" i="67"/>
  <c r="BN2" i="67"/>
  <c r="C21" i="67"/>
  <c r="CX2" i="67"/>
  <c r="C16" i="67"/>
  <c r="BD2" i="67"/>
  <c r="D16" i="67" s="1"/>
  <c r="C20" i="67"/>
  <c r="CN2" i="67"/>
  <c r="D20" i="67" s="1"/>
  <c r="C22" i="67"/>
  <c r="DF2" i="67"/>
  <c r="D22" i="67" s="1"/>
  <c r="C18" i="67"/>
  <c r="BV2" i="67"/>
  <c r="D18" i="67" s="1"/>
  <c r="BE7" i="66"/>
  <c r="BE5" i="66"/>
  <c r="BE3" i="66"/>
  <c r="AW7" i="66"/>
  <c r="AW5" i="66"/>
  <c r="AW3" i="66"/>
  <c r="AQ4" i="66"/>
  <c r="AM7" i="66"/>
  <c r="AM3" i="66"/>
  <c r="AM5" i="66"/>
  <c r="AA6" i="66"/>
  <c r="U7" i="66"/>
  <c r="U5" i="66"/>
  <c r="U3" i="66"/>
  <c r="Q6" i="66"/>
  <c r="A12" i="66" s="1"/>
  <c r="M7" i="66"/>
  <c r="M3" i="66"/>
  <c r="L4" i="66" s="1"/>
  <c r="A21" i="66"/>
  <c r="CX4" i="66"/>
  <c r="A17" i="66"/>
  <c r="BN4" i="66"/>
  <c r="A13" i="66"/>
  <c r="AD4" i="66"/>
  <c r="B22" i="66"/>
  <c r="DF4" i="66"/>
  <c r="B20" i="66"/>
  <c r="CN4" i="66"/>
  <c r="B18" i="66"/>
  <c r="A19" i="66"/>
  <c r="CF4" i="66"/>
  <c r="CF2" i="66" s="1"/>
  <c r="A15" i="66"/>
  <c r="AV4" i="66"/>
  <c r="A11" i="66"/>
  <c r="BD9" i="66"/>
  <c r="B16" i="66" s="1"/>
  <c r="AL9" i="66"/>
  <c r="B14" i="66" s="1"/>
  <c r="T9" i="66"/>
  <c r="B12" i="66" s="1"/>
  <c r="J5" i="63"/>
  <c r="E5" i="63"/>
  <c r="A18" i="66" l="1"/>
  <c r="BV4" i="66"/>
  <c r="C18" i="66" s="1"/>
  <c r="T2" i="67"/>
  <c r="D12" i="67" s="1"/>
  <c r="D15" i="69"/>
  <c r="AS9" i="69"/>
  <c r="E15" i="69" s="1"/>
  <c r="AS9" i="68"/>
  <c r="E15" i="68" s="1"/>
  <c r="AA9" i="68"/>
  <c r="E13" i="68" s="1"/>
  <c r="I9" i="68"/>
  <c r="E11" i="68" s="1"/>
  <c r="CC9" i="67"/>
  <c r="E19" i="67" s="1"/>
  <c r="D13" i="67"/>
  <c r="AA9" i="67"/>
  <c r="E13" i="67" s="1"/>
  <c r="D15" i="67"/>
  <c r="AS9" i="67"/>
  <c r="E15" i="67" s="1"/>
  <c r="D11" i="67"/>
  <c r="I9" i="67"/>
  <c r="E11" i="67" s="1"/>
  <c r="D21" i="67"/>
  <c r="CU9" i="67"/>
  <c r="E21" i="67" s="1"/>
  <c r="D17" i="67"/>
  <c r="BK9" i="67"/>
  <c r="E17" i="67" s="1"/>
  <c r="BD4" i="66"/>
  <c r="AL4" i="66"/>
  <c r="AL2" i="66" s="1"/>
  <c r="D14" i="66" s="1"/>
  <c r="T4" i="66"/>
  <c r="C14" i="66"/>
  <c r="C16" i="66"/>
  <c r="BD2" i="66"/>
  <c r="D16" i="66" s="1"/>
  <c r="C11" i="66"/>
  <c r="L2" i="66"/>
  <c r="C15" i="66"/>
  <c r="AV2" i="66"/>
  <c r="D19" i="66"/>
  <c r="CC9" i="66"/>
  <c r="E19" i="66" s="1"/>
  <c r="C20" i="66"/>
  <c r="CN2" i="66"/>
  <c r="D20" i="66" s="1"/>
  <c r="C22" i="66"/>
  <c r="DF2" i="66"/>
  <c r="D22" i="66" s="1"/>
  <c r="C13" i="66"/>
  <c r="AD2" i="66"/>
  <c r="C17" i="66"/>
  <c r="C19" i="66"/>
  <c r="BN2" i="66"/>
  <c r="C21" i="66"/>
  <c r="CX2" i="66"/>
  <c r="C12" i="66"/>
  <c r="T2" i="66"/>
  <c r="D12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5" i="63"/>
  <c r="D5" i="63"/>
  <c r="C5" i="63"/>
  <c r="E6" i="63"/>
  <c r="B5" i="63"/>
  <c r="G5" i="63"/>
  <c r="H5" i="63"/>
  <c r="A3" i="63" a="1"/>
  <c r="I5" i="63"/>
  <c r="E4" i="63"/>
  <c r="J4" i="63"/>
  <c r="BV2" i="66" l="1"/>
  <c r="D18" i="66" s="1"/>
  <c r="D13" i="66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G4" i="63"/>
  <c r="B4" i="63"/>
  <c r="C4" i="63"/>
  <c r="C6" i="63"/>
  <c r="L6" i="63"/>
  <c r="L4" i="63"/>
  <c r="B6" i="63"/>
  <c r="D6" i="63"/>
  <c r="I4" i="63"/>
  <c r="H4" i="63"/>
  <c r="D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BD9" i="64"/>
  <c r="B16" i="64" s="1"/>
  <c r="EH4" i="64"/>
  <c r="EH2" i="64" s="1"/>
  <c r="EE9" i="64" s="1"/>
  <c r="E25" i="64" s="1"/>
  <c r="O4" i="64"/>
  <c r="AV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D15" i="64" l="1"/>
  <c r="C22" i="64"/>
  <c r="C16" i="64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G2" i="63"/>
  <c r="D3" i="63"/>
  <c r="B2" i="63"/>
  <c r="H3" i="63"/>
  <c r="B3" i="63"/>
  <c r="H2" i="63"/>
  <c r="C3" i="63"/>
  <c r="I3" i="63"/>
  <c r="G3" i="63"/>
  <c r="I2" i="63"/>
  <c r="C2" i="63"/>
  <c r="L3" i="63"/>
  <c r="L2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<sst xmlns="http://schemas.openxmlformats.org/spreadsheetml/2006/main" count="2050" uniqueCount="46">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</sst>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48"/>
  <sheetViews>
    <sheetView workbookViewId="0">
      <selection activeCell="BD11" sqref="BD11:BE34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8169.7140000013369</v>
      </c>
      <c r="H2" s="2"/>
      <c r="I2" s="6" t="s">
        <v>12</v>
      </c>
      <c r="J2" s="2"/>
      <c r="K2" s="7" t="s">
        <v>13</v>
      </c>
      <c r="L2" s="3">
        <f>L4*I6*L9/100*100</f>
        <v>20.296785829629631</v>
      </c>
      <c r="M2" s="8" t="s">
        <v>14</v>
      </c>
      <c r="N2" s="9"/>
      <c r="O2" s="2">
        <f>ABS(S7-S6)/ABS(T7-T6)*1000</f>
        <v>1330.072258064446</v>
      </c>
      <c r="P2" s="2"/>
      <c r="Q2" s="6" t="s">
        <v>15</v>
      </c>
      <c r="R2" s="2"/>
      <c r="S2" s="7" t="s">
        <v>13</v>
      </c>
      <c r="T2" s="3">
        <f>T4*Q6*T9/100*100</f>
        <v>19.824837253086422</v>
      </c>
      <c r="U2" s="8" t="s">
        <v>14</v>
      </c>
      <c r="X2" s="9"/>
      <c r="Y2" s="2">
        <f>ABS(AC7-AC6)/ABS(AD7-AD6)*1000</f>
        <v>1337.2316129031544</v>
      </c>
      <c r="Z2" s="2"/>
      <c r="AA2" s="6" t="s">
        <v>12</v>
      </c>
      <c r="AB2" s="2"/>
      <c r="AC2" s="7" t="s">
        <v>13</v>
      </c>
      <c r="AD2" s="3">
        <f>AD4*AA6*AD9/100*100</f>
        <v>20.566581234567899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664.17344262298616</v>
      </c>
      <c r="AR2" s="2"/>
      <c r="AS2" s="6" t="s">
        <v>12</v>
      </c>
      <c r="AT2" s="2"/>
      <c r="AU2" s="7" t="s">
        <v>13</v>
      </c>
      <c r="AV2" s="3">
        <f>AV4*AS6*AV9/100*100</f>
        <v>20.576962380246911</v>
      </c>
      <c r="AW2" s="8" t="s">
        <v>14</v>
      </c>
      <c r="AX2" s="9"/>
      <c r="AY2" s="2">
        <f>ABS(BC7-BC6)/ABS(BD7-BD6)*1000</f>
        <v>445.48344782609468</v>
      </c>
      <c r="AZ2" s="2"/>
      <c r="BA2" s="6" t="s">
        <v>15</v>
      </c>
      <c r="BB2" s="2"/>
      <c r="BC2" s="7" t="s">
        <v>13</v>
      </c>
      <c r="BD2" s="3">
        <f>BD4*BA6*BD9/100*100</f>
        <v>19.93335499506173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1.56921</v>
      </c>
      <c r="J3" s="2"/>
      <c r="K3" s="10">
        <f>INDEX(L11:L1056,MATCH(I3,K11:K1056,0))</f>
        <v>-1.7771728395061728</v>
      </c>
      <c r="L3" s="26" t="s">
        <v>16</v>
      </c>
      <c r="M3" s="11">
        <f>M9</f>
        <v>20.296785829629631</v>
      </c>
      <c r="N3" s="9"/>
      <c r="O3" s="2" t="s">
        <v>44</v>
      </c>
      <c r="P3" s="2"/>
      <c r="Q3" s="2">
        <f>INDEX(S11:S1056,MATCH(0,T11:T1056,-1))</f>
        <v>1.58142</v>
      </c>
      <c r="R3" s="2"/>
      <c r="S3" s="10">
        <f>INDEX(T11:T1056,MATCH(Q3,S11:S1056,0))</f>
        <v>1.1950839506172839</v>
      </c>
      <c r="T3" s="26" t="s">
        <v>16</v>
      </c>
      <c r="U3" s="11">
        <f>U9</f>
        <v>19.824837253086422</v>
      </c>
      <c r="X3" s="9"/>
      <c r="Y3" s="2" t="s">
        <v>44</v>
      </c>
      <c r="Z3" s="2"/>
      <c r="AA3" s="2">
        <f>INDEX(AC11:AC856,MATCH(0,AD11:AD856,1))</f>
        <v>1.5890500000000001</v>
      </c>
      <c r="AB3" s="2"/>
      <c r="AC3" s="10">
        <f>INDEX(AD11:AD1056,MATCH(AA3,AC11:AC1056,0))</f>
        <v>-0.30397037037037039</v>
      </c>
      <c r="AD3" s="26" t="s">
        <v>16</v>
      </c>
      <c r="AE3" s="11">
        <f>AE9</f>
        <v>20.566581234567899</v>
      </c>
      <c r="AF3" s="9"/>
      <c r="AG3" s="2" t="s">
        <v>44</v>
      </c>
      <c r="AH3" s="2"/>
      <c r="AI3" s="2">
        <f>INDEX(AK11:AK1056,MATCH(0,AL11:AL1056,-1))</f>
        <v>1.58081</v>
      </c>
      <c r="AJ3" s="2"/>
      <c r="AK3" s="10">
        <f>INDEX(AL11:AL1056,MATCH(AI3,AK11:AK1056,0))</f>
        <v>1.6814814814814814</v>
      </c>
      <c r="AL3" s="26" t="s">
        <v>16</v>
      </c>
      <c r="AM3" s="11">
        <f>AM9</f>
        <v>19.822203828395065</v>
      </c>
      <c r="AP3" s="9"/>
      <c r="AQ3" s="2" t="s">
        <v>44</v>
      </c>
      <c r="AR3" s="2"/>
      <c r="AS3" s="2">
        <f>INDEX(AU11:AU856,MATCH(0,AV11:AV856,1))</f>
        <v>1.5893600000000001</v>
      </c>
      <c r="AT3" s="2"/>
      <c r="AU3" s="10">
        <f>INDEX(AV11:AV1056,MATCH(AS3,AU11:AU1056,0))</f>
        <v>-1.0466395061728393</v>
      </c>
      <c r="AV3" s="26" t="s">
        <v>16</v>
      </c>
      <c r="AW3" s="11">
        <f>AW9</f>
        <v>20.576962380246911</v>
      </c>
      <c r="AX3" s="9"/>
      <c r="AY3" s="2" t="s">
        <v>44</v>
      </c>
      <c r="AZ3" s="2"/>
      <c r="BA3" s="2">
        <f>INDEX(BC11:BC1056,MATCH(0,BD11:BD1056,-1))</f>
        <v>1.5802</v>
      </c>
      <c r="BB3" s="2"/>
      <c r="BC3" s="10">
        <f>INDEX(BD11:BD1056,MATCH(BA3,BC11:BC1056,0))</f>
        <v>0.90045679012345681</v>
      </c>
      <c r="BD3" s="26" t="s">
        <v>16</v>
      </c>
      <c r="BE3" s="11">
        <f>BE9</f>
        <v>19.933354995061727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1.8782541431220745</v>
      </c>
      <c r="H4" s="2"/>
      <c r="I4" s="2">
        <f>INDEX(K11:K1000,1+MATCH(0,L11:L856,1))</f>
        <v>1.56403</v>
      </c>
      <c r="J4" s="2"/>
      <c r="K4" s="10">
        <f>INDEX(L11:L1056,MATCH(I4,K11:K1056,0))</f>
        <v>0.98070740740740747</v>
      </c>
      <c r="L4" s="25">
        <f>M3/(I6*L9)</f>
        <v>0.74930236930313865</v>
      </c>
      <c r="M4" s="8" t="s">
        <v>17</v>
      </c>
      <c r="N4" s="9"/>
      <c r="O4" s="2">
        <f>ABS(Q3-Q4)/ABS(S3-S4)*1000</f>
        <v>2.4015575076450197</v>
      </c>
      <c r="P4" s="2"/>
      <c r="Q4" s="2">
        <f>INDEX(S11:S856,1+MATCH(0,T11:T856,-1))</f>
        <v>1.5866100000000001</v>
      </c>
      <c r="R4" s="2"/>
      <c r="S4" s="10">
        <f>INDEX(T11:T856,MATCH(Q4,S11:S856,0))</f>
        <v>-0.96601358024691353</v>
      </c>
      <c r="T4" s="25">
        <f>U3/(Q6*T9)</f>
        <v>0.72468867649533986</v>
      </c>
      <c r="U4" s="8" t="s">
        <v>17</v>
      </c>
      <c r="X4" s="9"/>
      <c r="Y4" s="2">
        <f>ABS(AA3-AA4)/ABS(AC3-AC4)*1000</f>
        <v>2.4331431422887251</v>
      </c>
      <c r="Z4" s="2"/>
      <c r="AA4" s="2">
        <f>INDEX(AC11:AC1000,1+MATCH(0,AD11:AD856,1))</f>
        <v>1.5835600000000001</v>
      </c>
      <c r="AB4" s="2"/>
      <c r="AC4" s="10">
        <f>INDEX(AD11:AD1056,MATCH(AA4,AC11:AC1056,0))</f>
        <v>1.9523703703703703</v>
      </c>
      <c r="AD4" s="25">
        <f>AE3/(AA6*AD9)</f>
        <v>0.74881719986341289</v>
      </c>
      <c r="AE4" s="8" t="s">
        <v>17</v>
      </c>
      <c r="AF4" s="9"/>
      <c r="AG4" s="2">
        <f>ABS(AI3-AI4)/ABS(AK3-AK4)*1000</f>
        <v>2.3495371793481854</v>
      </c>
      <c r="AH4" s="2"/>
      <c r="AI4" s="2">
        <f>INDEX(AK11:AK856,1+MATCH(0,AL11:AL856,-1))</f>
        <v>1.5860000000000001</v>
      </c>
      <c r="AJ4" s="2"/>
      <c r="AK4" s="10">
        <f>INDEX(AL11:AL856,MATCH(AI4,AK11:AK856,0))</f>
        <v>-0.52746419753086415</v>
      </c>
      <c r="AL4" s="25" t="e">
        <f>AM3/(AI6*AL9)</f>
        <v>#DIV/0!</v>
      </c>
      <c r="AM4" s="8" t="s">
        <v>17</v>
      </c>
      <c r="AP4" s="9"/>
      <c r="AQ4" s="2">
        <f>ABS(AS3-AS4)/ABS(AU3-AU4)*1000</f>
        <v>2.2931435265922544</v>
      </c>
      <c r="AR4" s="2"/>
      <c r="AS4" s="2">
        <f>INDEX(AU11:AU1000,1+MATCH(0,AV11:AV856,1))</f>
        <v>1.58386</v>
      </c>
      <c r="AT4" s="2"/>
      <c r="AU4" s="10">
        <f>INDEX(AV11:AV1056,MATCH(AS4,AU11:AU1056,0))</f>
        <v>1.3518148148148148</v>
      </c>
      <c r="AV4" s="25">
        <f>AW3/(AS6*AV9)</f>
        <v>0.74823465848102988</v>
      </c>
      <c r="AW4" s="8" t="s">
        <v>17</v>
      </c>
      <c r="AX4" s="9"/>
      <c r="AY4" s="2">
        <f>ABS(BA3-BA4)/ABS(BC3-BC4)*1000</f>
        <v>2.4073342247581491</v>
      </c>
      <c r="AZ4" s="2"/>
      <c r="BA4" s="2">
        <f>INDEX(BC11:BC856,1+MATCH(0,BD11:BD856,-1))</f>
        <v>1.58569</v>
      </c>
      <c r="BB4" s="2"/>
      <c r="BC4" s="10">
        <f>INDEX(BD11:BD856,MATCH(BA4,BC11:BC856,0))</f>
        <v>-1.380074074074074</v>
      </c>
      <c r="BD4" s="25">
        <f>BE3/(BA6*BD9)</f>
        <v>0.72918269458953422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14.942345679012346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14.682345679012347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14.919753086419753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14.625802469135802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14.927283950617284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14.818024691358024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1.5658720177511536</v>
      </c>
      <c r="J6" s="25"/>
      <c r="K6" s="2">
        <f>INDEX(K11:K1056,MATCH(L6,L11:L1056,0))</f>
        <v>1.3726800000000001E-2</v>
      </c>
      <c r="L6" s="10">
        <f>INDEX(L11:L1056,MATCH(0,K11:K1056,-1))</f>
        <v>17.297037037037036</v>
      </c>
      <c r="M6" s="8" t="s">
        <v>22</v>
      </c>
      <c r="N6" s="9"/>
      <c r="O6" s="2"/>
      <c r="P6" s="2"/>
      <c r="Q6" s="27">
        <f>(Q3-Q4)/(S3-S4)*(-S4)+Q4</f>
        <v>1.584290062833871</v>
      </c>
      <c r="R6" s="27"/>
      <c r="S6" s="2">
        <f>INDEX(S11:S1056,MATCH(T6,T11:T1056,0))</f>
        <v>-1.9570899999999999E-2</v>
      </c>
      <c r="T6" s="10">
        <f>INDEX(T11:T1056,MATCH(0,S11:S1056,1))</f>
        <v>17.281975308641975</v>
      </c>
      <c r="U6" s="8" t="s">
        <v>22</v>
      </c>
      <c r="X6" s="9"/>
      <c r="Y6" s="2"/>
      <c r="Z6" s="2"/>
      <c r="AA6" s="25">
        <f>(AA3-AA4)/(AC3-AC4)*(-AC4)+AA4</f>
        <v>1.5883103965778744</v>
      </c>
      <c r="AB6" s="25"/>
      <c r="AC6" s="2">
        <f>INDEX(AC11:AC1056,MATCH(AD6,AD11:AD1056,0))</f>
        <v>3.6376999999999998E-3</v>
      </c>
      <c r="AD6" s="10">
        <f>INDEX(AD11:AD1056,MATCH(0,AC11:AC1056,-1))</f>
        <v>17.289506172839506</v>
      </c>
      <c r="AE6" s="8" t="s">
        <v>22</v>
      </c>
      <c r="AF6" s="9"/>
      <c r="AG6" s="2"/>
      <c r="AH6" s="2"/>
      <c r="AI6" s="27">
        <f>(AI3-AI4)/(AK3-AK4)*(-AK4)+AI4</f>
        <v>1.5847607032571263</v>
      </c>
      <c r="AJ6" s="27"/>
      <c r="AK6" s="2">
        <f>INDEX(AK11:AK1056,MATCH(AL6,AL11:AL1056,0))</f>
        <v>-2.9739399999999999E-2</v>
      </c>
      <c r="AL6" s="10">
        <f>INDEX(AL11:AL1056,MATCH(0,AK11:AK1056,1))</f>
        <v>17.278271604938272</v>
      </c>
      <c r="AM6" s="8" t="s">
        <v>22</v>
      </c>
      <c r="AP6" s="9"/>
      <c r="AQ6" s="2"/>
      <c r="AR6" s="2"/>
      <c r="AS6" s="25">
        <f>(AS3-AS4)/(AU3-AU4)*(-AU4)+AS4</f>
        <v>1.5869599053917443</v>
      </c>
      <c r="AT6" s="25"/>
      <c r="AU6" s="2">
        <f>INDEX(AU11:AU1056,MATCH(AV6,AV11:AV1056,0))</f>
        <v>1.37909E-2</v>
      </c>
      <c r="AV6" s="10">
        <f>INDEX(AV11:AV1056,MATCH(0,AU11:AU1056,-1))</f>
        <v>17.308395061728394</v>
      </c>
      <c r="AW6" s="8" t="s">
        <v>22</v>
      </c>
      <c r="AX6" s="9"/>
      <c r="AY6" s="2"/>
      <c r="AZ6" s="2"/>
      <c r="BA6" s="27">
        <f>(BA3-BA4)/(BC3-BC4)*(-BC4)+BA4</f>
        <v>1.5823677004487802</v>
      </c>
      <c r="BB6" s="27"/>
      <c r="BC6" s="2">
        <f>INDEX(BC11:BC1056,MATCH(BD6,BD11:BD1056,0))</f>
        <v>-4.4830299999999998E-3</v>
      </c>
      <c r="BD6" s="10">
        <f>INDEX(BD11:BD1056,MATCH(0,BC11:BC1056,1))</f>
        <v>17.285802469135803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4.3985000000000003E-2</v>
      </c>
      <c r="L7" s="10">
        <f>INDEX(L11:L856,1+MATCH(0,K11:K856,-1))</f>
        <v>17.293333333333333</v>
      </c>
      <c r="M7" s="12">
        <f>INDEX(K11:K1056,MATCH(M9,M11:M1056,0))</f>
        <v>1.3565100000000001</v>
      </c>
      <c r="N7" s="9"/>
      <c r="O7" s="2"/>
      <c r="P7" s="2"/>
      <c r="Q7" s="2"/>
      <c r="R7" s="2"/>
      <c r="S7" s="2">
        <f>INDEX(S11:S1056,MATCH(T7,T11:T1056,0))</f>
        <v>-2.4661300000000001E-2</v>
      </c>
      <c r="T7" s="10">
        <f>INDEX(T11:T1056,1+MATCH(0,S11:S1056,1))</f>
        <v>17.285802469135803</v>
      </c>
      <c r="U7" s="12">
        <f>INDEX(S11:S1056,MATCH(U9,U11:U1056,0))</f>
        <v>1.34918</v>
      </c>
      <c r="X7" s="9"/>
      <c r="Y7" s="2"/>
      <c r="Z7" s="2"/>
      <c r="AA7" s="2"/>
      <c r="AB7" s="2"/>
      <c r="AC7" s="2">
        <f>INDEX(AC11:AC856,MATCH(AD7,AD11:AD856,1))</f>
        <v>-1.4801E-3</v>
      </c>
      <c r="AD7" s="10">
        <f>INDEX(AD11:AD856,1+MATCH(0,AC11:AC856,-1))</f>
        <v>17.293333333333333</v>
      </c>
      <c r="AE7" s="12">
        <f>INDEX(AC11:AC1056,MATCH(AE9,AE11:AE1056,0))</f>
        <v>1.3775599999999999</v>
      </c>
      <c r="AF7" s="9"/>
      <c r="AG7" s="2"/>
      <c r="AH7" s="2"/>
      <c r="AI7" s="2"/>
      <c r="AJ7" s="2"/>
      <c r="AK7" s="2">
        <f>INDEX(AK11:AK1056,MATCH(AL7,AL11:AL1056,0))</f>
        <v>-2.9739399999999999E-2</v>
      </c>
      <c r="AL7" s="10">
        <f>INDEX(AL11:AL1056,1+MATCH(0,AK11:AK1056,1))</f>
        <v>17.278271604938272</v>
      </c>
      <c r="AM7" s="12">
        <f>INDEX(AK11:AK1056,MATCH(AM9,AM11:AM1056,0))</f>
        <v>1.3543700000000001</v>
      </c>
      <c r="AP7" s="9"/>
      <c r="AQ7" s="2"/>
      <c r="AR7" s="2"/>
      <c r="AS7" s="2"/>
      <c r="AT7" s="2"/>
      <c r="AU7" s="2">
        <f>INDEX(AU11:AU856,MATCH(AV7,AV11:AV856,1))</f>
        <v>1.8792699999999999E-2</v>
      </c>
      <c r="AV7" s="10">
        <f>INDEX(AV11:AV856,1+MATCH(0,AU11:AU856,-1))</f>
        <v>17.300864197530863</v>
      </c>
      <c r="AW7" s="12">
        <f>INDEX(AU11:AU1056,MATCH(AW9,AW11:AW1056,0))</f>
        <v>1.3769499999999999</v>
      </c>
      <c r="AX7" s="9"/>
      <c r="AY7" s="2"/>
      <c r="AZ7" s="2"/>
      <c r="BA7" s="2"/>
      <c r="BB7" s="2"/>
      <c r="BC7" s="2">
        <f>INDEX(BC11:BC1056,MATCH(BD7,BD11:BD1056,0))</f>
        <v>5.7678199999999997E-4</v>
      </c>
      <c r="BD7" s="10">
        <f>INDEX(BD11:BD1056,1+MATCH(0,BC11:BC1056,1))</f>
        <v>17.274444444444445</v>
      </c>
      <c r="BE7" s="12">
        <f>INDEX(BC11:BC1056,MATCH(BE9,BE11:BE1056,0))</f>
        <v>1.34399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2.3252379982955214</v>
      </c>
      <c r="J9" s="2"/>
      <c r="K9" s="2"/>
      <c r="L9" s="3">
        <f>(L6-L7)/(K6-K7)*(-K7)+L7</f>
        <v>17.298717242733343</v>
      </c>
      <c r="M9" s="15">
        <f>MAX(M11:M1056)</f>
        <v>20.296785829629631</v>
      </c>
      <c r="N9" s="9"/>
      <c r="O9" s="2"/>
      <c r="P9" s="2"/>
      <c r="Q9" s="2"/>
      <c r="R9" s="2"/>
      <c r="S9" s="2"/>
      <c r="T9" s="3">
        <f>(T6-T7)/(S6-S7)*(-S7)+T7</f>
        <v>17.267261145647193</v>
      </c>
      <c r="U9" s="15">
        <f>MAX(U11:U1056)</f>
        <v>19.824837253086422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17.292226494409007</v>
      </c>
      <c r="AE9" s="15">
        <f>MAX(AE11:AE1056)</f>
        <v>20.566581234567899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19.822203828395065</v>
      </c>
      <c r="AP9" s="9"/>
      <c r="AQ9" s="2"/>
      <c r="AR9" s="2"/>
      <c r="AS9" s="14">
        <f>(MAX(AV2,BD2)-MIN(AV2,BD2))/MAX(AV2,BD2)%</f>
        <v>3.1278056172324984</v>
      </c>
      <c r="AT9" s="2"/>
      <c r="AU9" s="2"/>
      <c r="AV9" s="3">
        <f>(AV6-AV7)/(AU6-AU7)*(-AU7)+AV7</f>
        <v>17.329159065699308</v>
      </c>
      <c r="AW9" s="15">
        <f>MAX(AW11:AW1056)</f>
        <v>20.576962380246911</v>
      </c>
      <c r="AX9" s="9"/>
      <c r="AY9" s="2"/>
      <c r="AZ9" s="2"/>
      <c r="BA9" s="2"/>
      <c r="BB9" s="2"/>
      <c r="BC9" s="2"/>
      <c r="BD9" s="3">
        <f>(BD6-BD7)/(BC6-BC7)*(-BC7)+BD7</f>
        <v>17.275739177173158</v>
      </c>
      <c r="BE9" s="15">
        <f>MAX(BE11:BE1056)</f>
        <v>19.933354995061727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1.5658720177511536</v>
      </c>
      <c r="B11" s="18">
        <f>IFERROR(L9,0)</f>
        <v>17.298717242733343</v>
      </c>
      <c r="C11" s="19">
        <f>IFERROR(L4,0)</f>
        <v>0.74930236930313865</v>
      </c>
      <c r="D11" s="20">
        <f>IFERROR(L2,0)</f>
        <v>20.296785829629631</v>
      </c>
      <c r="E11" s="20">
        <f>IFERROR(I9,0)</f>
        <v>2.3252379982955214</v>
      </c>
      <c r="F11" s="9"/>
      <c r="G11" s="21">
        <v>1.595</v>
      </c>
      <c r="H11" s="21">
        <v>5.0453900000000003</v>
      </c>
      <c r="I11" s="21">
        <v>2.0159900000000001E-2</v>
      </c>
      <c r="J11" s="21">
        <v>1</v>
      </c>
      <c r="K11" s="21">
        <v>1.5942400000000001</v>
      </c>
      <c r="L11">
        <f>-I11/$F$2*1000</f>
        <v>-24.888765432098765</v>
      </c>
      <c r="M11">
        <f>L11*G11</f>
        <v>-39.697580864197526</v>
      </c>
      <c r="N11" s="9"/>
      <c r="O11" s="21">
        <v>-9.49097E-2</v>
      </c>
      <c r="P11" s="21">
        <v>8.4617400000000007</v>
      </c>
      <c r="Q11" s="21">
        <v>-1.40381E-2</v>
      </c>
      <c r="R11" s="21">
        <v>1</v>
      </c>
      <c r="S11" s="21">
        <v>-9.5306399999999999E-2</v>
      </c>
      <c r="T11">
        <f>-Q11/$F$2*1000</f>
        <v>17.330987654320985</v>
      </c>
      <c r="U11">
        <f>T11*O11</f>
        <v>-1.6448788389753084</v>
      </c>
      <c r="V11" s="22"/>
      <c r="W11" s="23"/>
      <c r="X11" s="9"/>
      <c r="Y11" s="21">
        <v>1.595</v>
      </c>
      <c r="Z11" s="21">
        <v>13.5616</v>
      </c>
      <c r="AA11" s="21">
        <v>2.7594E-3</v>
      </c>
      <c r="AB11" s="21">
        <v>1</v>
      </c>
      <c r="AC11" s="21">
        <v>1.5936300000000001</v>
      </c>
      <c r="AD11">
        <f>-AA11/$F$2*1000</f>
        <v>-3.4066666666666663</v>
      </c>
      <c r="AE11">
        <f>AD11*Y11</f>
        <v>-5.4336333333333329</v>
      </c>
      <c r="AF11" s="9"/>
      <c r="AG11" s="21">
        <v>-9.49097E-2</v>
      </c>
      <c r="AH11" s="21">
        <v>16.977900000000002</v>
      </c>
      <c r="AI11" s="21">
        <v>-1.40381E-2</v>
      </c>
      <c r="AJ11" s="21">
        <v>1</v>
      </c>
      <c r="AK11" s="21">
        <v>-9.5336900000000002E-2</v>
      </c>
      <c r="AL11">
        <f>-AI11/$F$2*1000</f>
        <v>17.330987654320985</v>
      </c>
      <c r="AM11">
        <f>AL11*AG11</f>
        <v>-1.6448788389753084</v>
      </c>
      <c r="AP11" s="9"/>
      <c r="AQ11" s="21">
        <v>1.595</v>
      </c>
      <c r="AR11" s="21">
        <v>22.155799999999999</v>
      </c>
      <c r="AS11" s="21">
        <v>3.6163300000000001E-3</v>
      </c>
      <c r="AT11" s="21">
        <v>1</v>
      </c>
      <c r="AU11" s="21">
        <v>1.5942400000000001</v>
      </c>
      <c r="AV11">
        <f>-AS11/$F$2*1000</f>
        <v>-4.4646049382716049</v>
      </c>
      <c r="AW11">
        <f>AV11*AQ11</f>
        <v>-7.1210448765432099</v>
      </c>
      <c r="AX11" s="9"/>
      <c r="AY11" s="21">
        <v>-9.49097E-2</v>
      </c>
      <c r="AZ11" s="21">
        <v>25.572199999999999</v>
      </c>
      <c r="BA11" s="21">
        <v>-1.40228E-2</v>
      </c>
      <c r="BB11" s="21">
        <v>1</v>
      </c>
      <c r="BC11" s="21">
        <v>-9.5367400000000005E-2</v>
      </c>
      <c r="BD11">
        <f>-BA11/$F$2*1000</f>
        <v>17.312098765432097</v>
      </c>
      <c r="BE11">
        <f>BD11*AY11</f>
        <v>-1.6430861001975308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1.584290062833871</v>
      </c>
      <c r="B12" s="18">
        <f>IFERROR(T9,0)</f>
        <v>17.267261145647193</v>
      </c>
      <c r="C12" s="19">
        <f>IFERROR(T4,0)</f>
        <v>0.72468867649533986</v>
      </c>
      <c r="D12" s="20">
        <f>IFERROR(T2,0)</f>
        <v>19.824837253086422</v>
      </c>
      <c r="E12" s="20"/>
      <c r="F12" s="9"/>
      <c r="G12" s="21">
        <v>1.5899700000000001</v>
      </c>
      <c r="H12" s="21">
        <v>5.0554600000000001</v>
      </c>
      <c r="I12" s="21">
        <v>1.54266E-2</v>
      </c>
      <c r="J12" s="21">
        <v>2</v>
      </c>
      <c r="K12" s="21">
        <v>1.5893600000000001</v>
      </c>
      <c r="L12">
        <f t="shared" ref="L12:L75" si="0">-I12/$F$2*1000</f>
        <v>-19.045185185185186</v>
      </c>
      <c r="M12">
        <f t="shared" ref="M12:M75" si="1">L12*G12</f>
        <v>-30.281273088888891</v>
      </c>
      <c r="N12" s="9"/>
      <c r="O12" s="21">
        <v>-8.9874300000000004E-2</v>
      </c>
      <c r="P12" s="21">
        <v>8.4718099999999996</v>
      </c>
      <c r="Q12" s="21">
        <v>-1.4031999999999999E-2</v>
      </c>
      <c r="R12" s="21">
        <v>2</v>
      </c>
      <c r="S12" s="21">
        <v>-9.0362499999999998E-2</v>
      </c>
      <c r="T12">
        <f t="shared" ref="T12:T75" si="2">-Q12/$F$2*1000</f>
        <v>17.323456790123455</v>
      </c>
      <c r="U12">
        <f t="shared" ref="U12:U75" si="3">T12*O12</f>
        <v>-1.5569335525925925</v>
      </c>
      <c r="V12" s="22"/>
      <c r="W12" s="23"/>
      <c r="X12" s="9"/>
      <c r="Y12" s="21">
        <v>1.5899700000000001</v>
      </c>
      <c r="Z12" s="21">
        <v>13.5717</v>
      </c>
      <c r="AA12" s="21">
        <v>2.46216E-4</v>
      </c>
      <c r="AB12" s="21">
        <v>2</v>
      </c>
      <c r="AC12" s="21">
        <v>1.5890500000000001</v>
      </c>
      <c r="AD12">
        <f t="shared" ref="AD12:AD75" si="4">-AA12/$F$2*1000</f>
        <v>-0.30397037037037039</v>
      </c>
      <c r="AE12">
        <f t="shared" ref="AE12:AE75" si="5">AD12*Y12</f>
        <v>-0.48330376977777784</v>
      </c>
      <c r="AF12" s="9"/>
      <c r="AG12" s="21">
        <v>-8.9874300000000004E-2</v>
      </c>
      <c r="AH12" s="21">
        <v>16.988</v>
      </c>
      <c r="AI12" s="21">
        <v>-1.4041100000000001E-2</v>
      </c>
      <c r="AJ12" s="21">
        <v>2</v>
      </c>
      <c r="AK12" s="21">
        <v>-9.0331999999999996E-2</v>
      </c>
      <c r="AL12">
        <f t="shared" ref="AL12:AL75" si="6">-AI12/$F$2*1000</f>
        <v>17.334691358024692</v>
      </c>
      <c r="AM12">
        <f t="shared" ref="AM12:AM75" si="7">AL12*AG12</f>
        <v>-1.5579432515185185</v>
      </c>
      <c r="AP12" s="9"/>
      <c r="AQ12" s="21">
        <v>1.5899700000000001</v>
      </c>
      <c r="AR12" s="21">
        <v>22.165900000000001</v>
      </c>
      <c r="AS12" s="21">
        <v>8.4777799999999999E-4</v>
      </c>
      <c r="AT12" s="21">
        <v>2</v>
      </c>
      <c r="AU12" s="21">
        <v>1.5893600000000001</v>
      </c>
      <c r="AV12">
        <f t="shared" ref="AV12:AV75" si="8">-AS12/$F$2*1000</f>
        <v>-1.0466395061728393</v>
      </c>
      <c r="AW12">
        <f t="shared" ref="AW12:AW75" si="9">AV12*AQ12</f>
        <v>-1.6641254156296295</v>
      </c>
      <c r="AX12" s="9"/>
      <c r="AY12" s="21">
        <v>-8.9874300000000004E-2</v>
      </c>
      <c r="AZ12" s="21">
        <v>25.5822</v>
      </c>
      <c r="BA12" s="21">
        <v>-1.40167E-2</v>
      </c>
      <c r="BB12" s="21">
        <v>2</v>
      </c>
      <c r="BC12" s="21">
        <v>-9.0331999999999996E-2</v>
      </c>
      <c r="BD12">
        <f t="shared" ref="BD12:BD75" si="10">-BA12/$F$2*1000</f>
        <v>17.304567901234567</v>
      </c>
      <c r="BE12">
        <f t="shared" ref="BE12:BE75" si="11">BD12*AY12</f>
        <v>-1.5552359269259259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1.5883103965778744</v>
      </c>
      <c r="B13" s="18">
        <f>IFERROR(AD9,0)</f>
        <v>17.292226494409007</v>
      </c>
      <c r="C13" s="19">
        <f>IFERROR(AD4,0)</f>
        <v>0.74881719986341289</v>
      </c>
      <c r="D13" s="20">
        <f>IFERROR(AD2,0)</f>
        <v>20.566581234567899</v>
      </c>
      <c r="E13" s="20">
        <f>IFERROR(AA9,0)</f>
        <v>0</v>
      </c>
      <c r="F13" s="9"/>
      <c r="G13" s="21">
        <v>1.5849299999999999</v>
      </c>
      <c r="H13" s="21">
        <v>5.0655299999999999</v>
      </c>
      <c r="I13" s="21">
        <v>1.10901E-2</v>
      </c>
      <c r="J13" s="21">
        <v>3</v>
      </c>
      <c r="K13" s="21">
        <v>1.58386</v>
      </c>
      <c r="L13">
        <f t="shared" si="0"/>
        <v>-13.691481481481482</v>
      </c>
      <c r="M13">
        <f t="shared" si="1"/>
        <v>-21.700039744444446</v>
      </c>
      <c r="N13" s="9"/>
      <c r="O13" s="21">
        <v>-8.4838899999999995E-2</v>
      </c>
      <c r="P13" s="21">
        <v>8.4818800000000003</v>
      </c>
      <c r="Q13" s="21">
        <v>-1.4025900000000001E-2</v>
      </c>
      <c r="R13" s="21">
        <v>3</v>
      </c>
      <c r="S13" s="21">
        <v>-8.5388199999999997E-2</v>
      </c>
      <c r="T13">
        <f t="shared" si="2"/>
        <v>17.315925925925924</v>
      </c>
      <c r="U13">
        <f t="shared" si="3"/>
        <v>-1.4690641080370368</v>
      </c>
      <c r="V13" s="22"/>
      <c r="W13" s="23"/>
      <c r="X13" s="9"/>
      <c r="Y13" s="21">
        <v>1.5849299999999999</v>
      </c>
      <c r="Z13" s="21">
        <v>13.5817</v>
      </c>
      <c r="AA13" s="21">
        <v>-1.58142E-3</v>
      </c>
      <c r="AB13" s="21">
        <v>3</v>
      </c>
      <c r="AC13" s="21">
        <v>1.5835600000000001</v>
      </c>
      <c r="AD13">
        <f t="shared" si="4"/>
        <v>1.9523703703703703</v>
      </c>
      <c r="AE13">
        <f t="shared" si="5"/>
        <v>3.0943703711111108</v>
      </c>
      <c r="AF13" s="9"/>
      <c r="AG13" s="21">
        <v>-8.4838899999999995E-2</v>
      </c>
      <c r="AH13" s="21">
        <v>16.998100000000001</v>
      </c>
      <c r="AI13" s="21">
        <v>-1.40442E-2</v>
      </c>
      <c r="AJ13" s="21">
        <v>3</v>
      </c>
      <c r="AK13" s="21">
        <v>-8.52966E-2</v>
      </c>
      <c r="AL13">
        <f t="shared" si="6"/>
        <v>17.338518518518516</v>
      </c>
      <c r="AM13">
        <f t="shared" si="7"/>
        <v>-1.4709808387407404</v>
      </c>
      <c r="AP13" s="9"/>
      <c r="AQ13" s="21">
        <v>1.5849299999999999</v>
      </c>
      <c r="AR13" s="21">
        <v>22.175999999999998</v>
      </c>
      <c r="AS13" s="21">
        <v>-1.09497E-3</v>
      </c>
      <c r="AT13" s="21">
        <v>3</v>
      </c>
      <c r="AU13" s="21">
        <v>1.58386</v>
      </c>
      <c r="AV13">
        <f t="shared" si="8"/>
        <v>1.3518148148148148</v>
      </c>
      <c r="AW13">
        <f t="shared" si="9"/>
        <v>2.1425318544444445</v>
      </c>
      <c r="AX13" s="9"/>
      <c r="AY13" s="21">
        <v>-8.4838899999999995E-2</v>
      </c>
      <c r="AZ13" s="21">
        <v>25.592300000000002</v>
      </c>
      <c r="BA13" s="21">
        <v>-1.40076E-2</v>
      </c>
      <c r="BB13" s="21">
        <v>3</v>
      </c>
      <c r="BC13" s="21">
        <v>-8.52966E-2</v>
      </c>
      <c r="BD13">
        <f t="shared" si="10"/>
        <v>17.293333333333333</v>
      </c>
      <c r="BE13">
        <f t="shared" si="11"/>
        <v>-1.4671473773333332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1.5847607032571263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1.5799000000000001</v>
      </c>
      <c r="H14" s="21">
        <v>5.0756100000000002</v>
      </c>
      <c r="I14" s="21">
        <v>7.2845499999999999E-3</v>
      </c>
      <c r="J14" s="21">
        <v>4</v>
      </c>
      <c r="K14" s="21">
        <v>1.57928</v>
      </c>
      <c r="L14">
        <f t="shared" si="0"/>
        <v>-8.9932716049382702</v>
      </c>
      <c r="M14">
        <f t="shared" si="1"/>
        <v>-14.208469808641974</v>
      </c>
      <c r="N14" s="9"/>
      <c r="O14" s="21">
        <v>-7.9803499999999999E-2</v>
      </c>
      <c r="P14" s="21">
        <v>8.4919499999999992</v>
      </c>
      <c r="Q14" s="21">
        <v>-1.4025900000000001E-2</v>
      </c>
      <c r="R14" s="21">
        <v>4</v>
      </c>
      <c r="S14" s="21">
        <v>-8.0261200000000005E-2</v>
      </c>
      <c r="T14">
        <f t="shared" si="2"/>
        <v>17.315925925925924</v>
      </c>
      <c r="U14">
        <f t="shared" si="3"/>
        <v>-1.3818714946296295</v>
      </c>
      <c r="V14" s="22"/>
      <c r="W14" s="23"/>
      <c r="X14" s="9"/>
      <c r="Y14" s="21">
        <v>1.5799000000000001</v>
      </c>
      <c r="Z14" s="21">
        <v>13.591799999999999</v>
      </c>
      <c r="AA14" s="21">
        <v>-3.0596899999999999E-3</v>
      </c>
      <c r="AB14" s="21">
        <v>4</v>
      </c>
      <c r="AC14" s="21">
        <v>1.57867</v>
      </c>
      <c r="AD14">
        <f t="shared" si="4"/>
        <v>3.7773950617283947</v>
      </c>
      <c r="AE14">
        <f t="shared" si="5"/>
        <v>5.9679064580246912</v>
      </c>
      <c r="AF14" s="9"/>
      <c r="AG14" s="21">
        <v>-7.9803499999999999E-2</v>
      </c>
      <c r="AH14" s="21">
        <v>17.008199999999999</v>
      </c>
      <c r="AI14" s="21">
        <v>-1.4035000000000001E-2</v>
      </c>
      <c r="AJ14" s="21">
        <v>4</v>
      </c>
      <c r="AK14" s="21">
        <v>-8.0261200000000005E-2</v>
      </c>
      <c r="AL14">
        <f t="shared" si="6"/>
        <v>17.327160493827162</v>
      </c>
      <c r="AM14">
        <f t="shared" si="7"/>
        <v>-1.3827680524691359</v>
      </c>
      <c r="AP14" s="9"/>
      <c r="AQ14" s="21">
        <v>1.5799000000000001</v>
      </c>
      <c r="AR14" s="21">
        <v>22.186</v>
      </c>
      <c r="AS14" s="21">
        <v>-2.72186E-3</v>
      </c>
      <c r="AT14" s="21">
        <v>4</v>
      </c>
      <c r="AU14" s="21">
        <v>1.5783700000000001</v>
      </c>
      <c r="AV14">
        <f t="shared" si="8"/>
        <v>3.3603209876543207</v>
      </c>
      <c r="AW14">
        <f t="shared" si="9"/>
        <v>5.3089711283950614</v>
      </c>
      <c r="AX14" s="9"/>
      <c r="AY14" s="21">
        <v>-7.9803499999999999E-2</v>
      </c>
      <c r="AZ14" s="21">
        <v>25.602399999999999</v>
      </c>
      <c r="BA14" s="21">
        <v>-1.40137E-2</v>
      </c>
      <c r="BB14" s="21">
        <v>4</v>
      </c>
      <c r="BC14" s="21">
        <v>-8.0291699999999994E-2</v>
      </c>
      <c r="BD14">
        <f t="shared" si="10"/>
        <v>17.300864197530863</v>
      </c>
      <c r="BE14">
        <f t="shared" si="11"/>
        <v>-1.3806695159876543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1.5869599053917443</v>
      </c>
      <c r="B15" s="18">
        <f>IFERROR(AV9,0)</f>
        <v>17.329159065699308</v>
      </c>
      <c r="C15" s="19">
        <f>IFERROR(AV4,0)</f>
        <v>0.74823465848102988</v>
      </c>
      <c r="D15" s="20">
        <f>IFERROR(AV2,0)</f>
        <v>20.576962380246911</v>
      </c>
      <c r="E15" s="20">
        <f>IFERROR(AS9,0)</f>
        <v>3.1278056172324984</v>
      </c>
      <c r="F15" s="9"/>
      <c r="G15" s="21">
        <v>1.5748599999999999</v>
      </c>
      <c r="H15" s="21">
        <v>5.08568</v>
      </c>
      <c r="I15" s="21">
        <v>4.0435799999999997E-3</v>
      </c>
      <c r="J15" s="21">
        <v>5</v>
      </c>
      <c r="K15" s="21">
        <v>1.5741000000000001</v>
      </c>
      <c r="L15">
        <f t="shared" si="0"/>
        <v>-4.9920740740740737</v>
      </c>
      <c r="M15">
        <f t="shared" si="1"/>
        <v>-7.8618177762962951</v>
      </c>
      <c r="N15" s="9"/>
      <c r="O15" s="21">
        <v>-7.4768100000000004E-2</v>
      </c>
      <c r="P15" s="21">
        <v>8.5020199999999999</v>
      </c>
      <c r="Q15" s="21">
        <v>-1.4019800000000001E-2</v>
      </c>
      <c r="R15" s="21">
        <v>5</v>
      </c>
      <c r="S15" s="21">
        <v>-7.5195300000000007E-2</v>
      </c>
      <c r="T15">
        <f t="shared" si="2"/>
        <v>17.308395061728394</v>
      </c>
      <c r="U15">
        <f t="shared" si="3"/>
        <v>-1.2941158128148147</v>
      </c>
      <c r="V15" s="22"/>
      <c r="W15" s="23"/>
      <c r="X15" s="9"/>
      <c r="Y15" s="21">
        <v>1.5748599999999999</v>
      </c>
      <c r="Z15" s="21">
        <v>13.601900000000001</v>
      </c>
      <c r="AA15" s="21">
        <v>-4.0753200000000003E-3</v>
      </c>
      <c r="AB15" s="21">
        <v>5</v>
      </c>
      <c r="AC15" s="21">
        <v>1.57379</v>
      </c>
      <c r="AD15">
        <f t="shared" si="4"/>
        <v>5.0312592592592598</v>
      </c>
      <c r="AE15">
        <f t="shared" si="5"/>
        <v>7.9235289570370373</v>
      </c>
      <c r="AF15" s="9"/>
      <c r="AG15" s="21">
        <v>-7.4768100000000004E-2</v>
      </c>
      <c r="AH15" s="21">
        <v>17.0182</v>
      </c>
      <c r="AI15" s="21">
        <v>-1.4025900000000001E-2</v>
      </c>
      <c r="AJ15" s="21">
        <v>5</v>
      </c>
      <c r="AK15" s="21">
        <v>-7.5195300000000007E-2</v>
      </c>
      <c r="AL15">
        <f t="shared" si="6"/>
        <v>17.315925925925924</v>
      </c>
      <c r="AM15">
        <f t="shared" si="7"/>
        <v>-1.2946788812222221</v>
      </c>
      <c r="AP15" s="9"/>
      <c r="AQ15" s="21">
        <v>1.5748599999999999</v>
      </c>
      <c r="AR15" s="21">
        <v>22.196100000000001</v>
      </c>
      <c r="AS15" s="21">
        <v>-3.9382899999999997E-3</v>
      </c>
      <c r="AT15" s="21">
        <v>5</v>
      </c>
      <c r="AU15" s="21">
        <v>1.5741000000000001</v>
      </c>
      <c r="AV15">
        <f t="shared" si="8"/>
        <v>4.8620864197530853</v>
      </c>
      <c r="AW15">
        <f t="shared" si="9"/>
        <v>7.6571054190123435</v>
      </c>
      <c r="AX15" s="9"/>
      <c r="AY15" s="21">
        <v>-7.4768100000000004E-2</v>
      </c>
      <c r="AZ15" s="21">
        <v>25.612400000000001</v>
      </c>
      <c r="BA15" s="21">
        <v>-1.40167E-2</v>
      </c>
      <c r="BB15" s="21">
        <v>5</v>
      </c>
      <c r="BC15" s="21">
        <v>-7.5225799999999995E-2</v>
      </c>
      <c r="BD15">
        <f t="shared" si="10"/>
        <v>17.304567901234567</v>
      </c>
      <c r="BE15">
        <f t="shared" si="11"/>
        <v>-1.2938296632962962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1.5823677004487802</v>
      </c>
      <c r="B16" s="18">
        <f>IFERROR(BD9,0)</f>
        <v>17.275739177173158</v>
      </c>
      <c r="C16" s="19">
        <f>IFERROR(BD4,0)</f>
        <v>0.72918269458953422</v>
      </c>
      <c r="D16" s="20">
        <f>IFERROR(BD2,0)</f>
        <v>19.93335499506173</v>
      </c>
      <c r="E16" s="20"/>
      <c r="F16" s="9"/>
      <c r="G16" s="21">
        <v>1.56982</v>
      </c>
      <c r="H16" s="21">
        <v>5.0957499999999998</v>
      </c>
      <c r="I16" s="21">
        <v>1.43951E-3</v>
      </c>
      <c r="J16" s="21">
        <v>6</v>
      </c>
      <c r="K16" s="21">
        <v>1.56921</v>
      </c>
      <c r="L16">
        <f t="shared" si="0"/>
        <v>-1.7771728395061728</v>
      </c>
      <c r="M16">
        <f t="shared" si="1"/>
        <v>-2.7898414669135803</v>
      </c>
      <c r="N16" s="9"/>
      <c r="O16" s="21">
        <v>-6.9732699999999995E-2</v>
      </c>
      <c r="P16" s="21">
        <v>8.5121000000000002</v>
      </c>
      <c r="Q16" s="21">
        <v>-1.4019800000000001E-2</v>
      </c>
      <c r="R16" s="21">
        <v>6</v>
      </c>
      <c r="S16" s="21">
        <v>-7.0220900000000003E-2</v>
      </c>
      <c r="T16">
        <f t="shared" si="2"/>
        <v>17.308395061728394</v>
      </c>
      <c r="U16">
        <f t="shared" si="3"/>
        <v>-1.2069611203209876</v>
      </c>
      <c r="V16" s="22"/>
      <c r="W16" s="23"/>
      <c r="X16" s="9"/>
      <c r="Y16" s="21">
        <v>1.56982</v>
      </c>
      <c r="Z16" s="21">
        <v>13.612</v>
      </c>
      <c r="AA16" s="21">
        <v>-5.0323499999999997E-3</v>
      </c>
      <c r="AB16" s="21">
        <v>6</v>
      </c>
      <c r="AC16" s="21">
        <v>1.56982</v>
      </c>
      <c r="AD16">
        <f t="shared" si="4"/>
        <v>6.2127777777777773</v>
      </c>
      <c r="AE16">
        <f t="shared" si="5"/>
        <v>9.7529428111111098</v>
      </c>
      <c r="AF16" s="9"/>
      <c r="AG16" s="21">
        <v>-6.9732699999999995E-2</v>
      </c>
      <c r="AH16" s="21">
        <v>17.028300000000002</v>
      </c>
      <c r="AI16" s="21">
        <v>-1.4019800000000001E-2</v>
      </c>
      <c r="AJ16" s="21">
        <v>6</v>
      </c>
      <c r="AK16" s="21">
        <v>-7.0220900000000003E-2</v>
      </c>
      <c r="AL16">
        <f t="shared" si="6"/>
        <v>17.308395061728394</v>
      </c>
      <c r="AM16">
        <f t="shared" si="7"/>
        <v>-1.2069611203209876</v>
      </c>
      <c r="AP16" s="9"/>
      <c r="AQ16" s="21">
        <v>1.56982</v>
      </c>
      <c r="AR16" s="21">
        <v>22.206199999999999</v>
      </c>
      <c r="AS16" s="21">
        <v>-4.8379499999999997E-3</v>
      </c>
      <c r="AT16" s="21">
        <v>6</v>
      </c>
      <c r="AU16" s="21">
        <v>1.56891</v>
      </c>
      <c r="AV16">
        <f t="shared" si="8"/>
        <v>5.9727777777777771</v>
      </c>
      <c r="AW16">
        <f t="shared" si="9"/>
        <v>9.3761860111111108</v>
      </c>
      <c r="AX16" s="9"/>
      <c r="AY16" s="21">
        <v>-6.9732699999999995E-2</v>
      </c>
      <c r="AZ16" s="21">
        <v>25.622499999999999</v>
      </c>
      <c r="BA16" s="21">
        <v>-1.4019800000000001E-2</v>
      </c>
      <c r="BB16" s="21">
        <v>6</v>
      </c>
      <c r="BC16" s="21">
        <v>-7.0159899999999997E-2</v>
      </c>
      <c r="BD16">
        <f t="shared" si="10"/>
        <v>17.308395061728394</v>
      </c>
      <c r="BE16">
        <f t="shared" si="11"/>
        <v>-1.2069611203209876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1.5647899999999999</v>
      </c>
      <c r="H17" s="21">
        <v>5.1058199999999996</v>
      </c>
      <c r="I17" s="21">
        <v>-7.9437300000000002E-4</v>
      </c>
      <c r="J17" s="21">
        <v>7</v>
      </c>
      <c r="K17" s="21">
        <v>1.56403</v>
      </c>
      <c r="L17">
        <f t="shared" si="0"/>
        <v>0.98070740740740747</v>
      </c>
      <c r="M17">
        <f t="shared" si="1"/>
        <v>1.5346011440370371</v>
      </c>
      <c r="N17" s="9"/>
      <c r="O17" s="21">
        <v>-6.4697299999999999E-2</v>
      </c>
      <c r="P17" s="21">
        <v>8.5221699999999991</v>
      </c>
      <c r="Q17" s="21">
        <v>-1.40167E-2</v>
      </c>
      <c r="R17" s="21">
        <v>7</v>
      </c>
      <c r="S17" s="21">
        <v>-6.5155000000000005E-2</v>
      </c>
      <c r="T17">
        <f t="shared" si="2"/>
        <v>17.304567901234567</v>
      </c>
      <c r="U17">
        <f t="shared" si="3"/>
        <v>-1.119558820876543</v>
      </c>
      <c r="V17" s="22"/>
      <c r="W17" s="23"/>
      <c r="X17" s="9"/>
      <c r="Y17" s="21">
        <v>1.5647899999999999</v>
      </c>
      <c r="Z17" s="21">
        <v>13.622</v>
      </c>
      <c r="AA17" s="21">
        <v>-5.7586699999999996E-3</v>
      </c>
      <c r="AB17" s="21">
        <v>7</v>
      </c>
      <c r="AC17" s="21">
        <v>1.56403</v>
      </c>
      <c r="AD17">
        <f t="shared" si="4"/>
        <v>7.1094691358024686</v>
      </c>
      <c r="AE17">
        <f t="shared" si="5"/>
        <v>11.124826209012344</v>
      </c>
      <c r="AF17" s="9"/>
      <c r="AG17" s="21">
        <v>-6.4697299999999999E-2</v>
      </c>
      <c r="AH17" s="21">
        <v>17.038399999999999</v>
      </c>
      <c r="AI17" s="21">
        <v>-1.40167E-2</v>
      </c>
      <c r="AJ17" s="21">
        <v>7</v>
      </c>
      <c r="AK17" s="21">
        <v>-6.5124500000000002E-2</v>
      </c>
      <c r="AL17">
        <f t="shared" si="6"/>
        <v>17.304567901234567</v>
      </c>
      <c r="AM17">
        <f t="shared" si="7"/>
        <v>-1.119558820876543</v>
      </c>
      <c r="AP17" s="9"/>
      <c r="AQ17" s="21">
        <v>1.5647899999999999</v>
      </c>
      <c r="AR17" s="21">
        <v>22.216200000000001</v>
      </c>
      <c r="AS17" s="21">
        <v>-5.6579600000000001E-3</v>
      </c>
      <c r="AT17" s="21">
        <v>7</v>
      </c>
      <c r="AU17" s="21">
        <v>1.56372</v>
      </c>
      <c r="AV17">
        <f t="shared" si="8"/>
        <v>6.9851358024691352</v>
      </c>
      <c r="AW17">
        <f t="shared" si="9"/>
        <v>10.930270652345678</v>
      </c>
      <c r="AX17" s="9"/>
      <c r="AY17" s="21">
        <v>-6.4697299999999999E-2</v>
      </c>
      <c r="AZ17" s="21">
        <v>25.6326</v>
      </c>
      <c r="BA17" s="21">
        <v>-1.40167E-2</v>
      </c>
      <c r="BB17" s="21">
        <v>7</v>
      </c>
      <c r="BC17" s="21">
        <v>-6.5093999999999999E-2</v>
      </c>
      <c r="BD17">
        <f t="shared" si="10"/>
        <v>17.304567901234567</v>
      </c>
      <c r="BE17">
        <f t="shared" si="11"/>
        <v>-1.119558820876543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1.55975</v>
      </c>
      <c r="H18" s="21">
        <v>5.1158900000000003</v>
      </c>
      <c r="I18" s="21">
        <v>-2.3730499999999998E-3</v>
      </c>
      <c r="J18" s="21">
        <v>8</v>
      </c>
      <c r="K18" s="21">
        <v>1.55884</v>
      </c>
      <c r="L18">
        <f t="shared" si="0"/>
        <v>2.9296913580246908</v>
      </c>
      <c r="M18">
        <f t="shared" si="1"/>
        <v>4.5695860956790115</v>
      </c>
      <c r="N18" s="9"/>
      <c r="O18" s="21">
        <v>-5.9661899999999997E-2</v>
      </c>
      <c r="P18" s="21">
        <v>8.5322399999999998</v>
      </c>
      <c r="Q18" s="21">
        <v>-1.40167E-2</v>
      </c>
      <c r="R18" s="21">
        <v>8</v>
      </c>
      <c r="S18" s="21">
        <v>-6.0150099999999998E-2</v>
      </c>
      <c r="T18">
        <f t="shared" si="2"/>
        <v>17.304567901234567</v>
      </c>
      <c r="U18">
        <f t="shared" si="3"/>
        <v>-1.0324233996666665</v>
      </c>
      <c r="V18" s="22"/>
      <c r="W18" s="23"/>
      <c r="X18" s="9"/>
      <c r="Y18" s="21">
        <v>1.55975</v>
      </c>
      <c r="Z18" s="21">
        <v>13.632099999999999</v>
      </c>
      <c r="AA18" s="21">
        <v>-6.3720699999999996E-3</v>
      </c>
      <c r="AB18" s="21">
        <v>8</v>
      </c>
      <c r="AC18" s="21">
        <v>1.55945</v>
      </c>
      <c r="AD18">
        <f t="shared" si="4"/>
        <v>7.8667530864197523</v>
      </c>
      <c r="AE18">
        <f t="shared" si="5"/>
        <v>12.270168126543208</v>
      </c>
      <c r="AF18" s="9"/>
      <c r="AG18" s="21">
        <v>-5.9661899999999997E-2</v>
      </c>
      <c r="AH18" s="21">
        <v>17.048400000000001</v>
      </c>
      <c r="AI18" s="21">
        <v>-1.40106E-2</v>
      </c>
      <c r="AJ18" s="21">
        <v>8</v>
      </c>
      <c r="AK18" s="21">
        <v>-6.0180699999999997E-2</v>
      </c>
      <c r="AL18">
        <f t="shared" si="6"/>
        <v>17.297037037037036</v>
      </c>
      <c r="AM18">
        <f t="shared" si="7"/>
        <v>-1.031974094</v>
      </c>
      <c r="AP18" s="9"/>
      <c r="AQ18" s="21">
        <v>1.55975</v>
      </c>
      <c r="AR18" s="21">
        <v>22.226299999999998</v>
      </c>
      <c r="AS18" s="21">
        <v>-6.2316899999999998E-3</v>
      </c>
      <c r="AT18" s="21">
        <v>8</v>
      </c>
      <c r="AU18" s="21">
        <v>1.55823</v>
      </c>
      <c r="AV18">
        <f t="shared" si="8"/>
        <v>7.6934444444444434</v>
      </c>
      <c r="AW18">
        <f t="shared" si="9"/>
        <v>11.99984997222222</v>
      </c>
      <c r="AX18" s="9"/>
      <c r="AY18" s="21">
        <v>-5.9661899999999997E-2</v>
      </c>
      <c r="AZ18" s="21">
        <v>25.642700000000001</v>
      </c>
      <c r="BA18" s="21">
        <v>-1.40228E-2</v>
      </c>
      <c r="BB18" s="21">
        <v>8</v>
      </c>
      <c r="BC18" s="21">
        <v>-6.0150099999999998E-2</v>
      </c>
      <c r="BD18">
        <f t="shared" si="10"/>
        <v>17.312098765432097</v>
      </c>
      <c r="BE18">
        <f t="shared" si="11"/>
        <v>-1.0328727053333331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1.5547200000000001</v>
      </c>
      <c r="H19" s="21">
        <v>5.1259600000000001</v>
      </c>
      <c r="I19" s="21">
        <v>-3.58582E-3</v>
      </c>
      <c r="J19" s="21">
        <v>9</v>
      </c>
      <c r="K19" s="21">
        <v>1.5533399999999999</v>
      </c>
      <c r="L19">
        <f t="shared" si="0"/>
        <v>4.4269382716049384</v>
      </c>
      <c r="M19">
        <f t="shared" si="1"/>
        <v>6.8826494696296301</v>
      </c>
      <c r="N19" s="9"/>
      <c r="O19" s="21">
        <v>-5.4626500000000001E-2</v>
      </c>
      <c r="P19" s="21">
        <v>8.5423100000000005</v>
      </c>
      <c r="Q19" s="21">
        <v>-1.4019800000000001E-2</v>
      </c>
      <c r="R19" s="21">
        <v>9</v>
      </c>
      <c r="S19" s="21">
        <v>-5.50842E-2</v>
      </c>
      <c r="T19">
        <f t="shared" si="2"/>
        <v>17.308395061728394</v>
      </c>
      <c r="U19">
        <f t="shared" si="3"/>
        <v>-0.94549704283950609</v>
      </c>
      <c r="V19" s="22"/>
      <c r="W19" s="23"/>
      <c r="X19" s="9"/>
      <c r="Y19" s="21">
        <v>1.5547200000000001</v>
      </c>
      <c r="Z19" s="21">
        <v>13.642200000000001</v>
      </c>
      <c r="AA19" s="21">
        <v>-6.8908700000000003E-3</v>
      </c>
      <c r="AB19" s="21">
        <v>9</v>
      </c>
      <c r="AC19" s="21">
        <v>1.55365</v>
      </c>
      <c r="AD19">
        <f t="shared" si="4"/>
        <v>8.5072469135802482</v>
      </c>
      <c r="AE19">
        <f t="shared" si="5"/>
        <v>13.226386921481485</v>
      </c>
      <c r="AF19" s="9"/>
      <c r="AG19" s="21">
        <v>-5.4626500000000001E-2</v>
      </c>
      <c r="AH19" s="21">
        <v>17.058499999999999</v>
      </c>
      <c r="AI19" s="21">
        <v>-1.40045E-2</v>
      </c>
      <c r="AJ19" s="21">
        <v>9</v>
      </c>
      <c r="AK19" s="21">
        <v>-5.5023200000000001E-2</v>
      </c>
      <c r="AL19">
        <f t="shared" si="6"/>
        <v>17.289506172839506</v>
      </c>
      <c r="AM19">
        <f t="shared" si="7"/>
        <v>-0.94446520895061725</v>
      </c>
      <c r="AP19" s="9"/>
      <c r="AQ19" s="21">
        <v>1.5547200000000001</v>
      </c>
      <c r="AR19" s="21">
        <v>22.2364</v>
      </c>
      <c r="AS19" s="21">
        <v>-6.8115199999999997E-3</v>
      </c>
      <c r="AT19" s="21">
        <v>9</v>
      </c>
      <c r="AU19" s="21">
        <v>1.55457</v>
      </c>
      <c r="AV19">
        <f t="shared" si="8"/>
        <v>8.409283950617283</v>
      </c>
      <c r="AW19">
        <f t="shared" si="9"/>
        <v>13.074081943703703</v>
      </c>
      <c r="AX19" s="9"/>
      <c r="AY19" s="21">
        <v>-5.4626500000000001E-2</v>
      </c>
      <c r="AZ19" s="21">
        <v>25.652699999999999</v>
      </c>
      <c r="BA19" s="21">
        <v>-1.4019800000000001E-2</v>
      </c>
      <c r="BB19" s="21">
        <v>9</v>
      </c>
      <c r="BC19" s="21">
        <v>-5.50842E-2</v>
      </c>
      <c r="BD19">
        <f t="shared" si="10"/>
        <v>17.308395061728394</v>
      </c>
      <c r="BE19">
        <f t="shared" si="11"/>
        <v>-0.94549704283950609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1.5496799999999999</v>
      </c>
      <c r="H20" s="21">
        <v>5.1360299999999999</v>
      </c>
      <c r="I20" s="21">
        <v>-4.6212800000000002E-3</v>
      </c>
      <c r="J20" s="21">
        <v>10</v>
      </c>
      <c r="K20" s="21">
        <v>1.54877</v>
      </c>
      <c r="L20">
        <f t="shared" si="0"/>
        <v>5.7052839506172841</v>
      </c>
      <c r="M20">
        <f t="shared" si="1"/>
        <v>8.8413644325925933</v>
      </c>
      <c r="N20" s="9"/>
      <c r="O20" s="21">
        <v>-4.9591099999999999E-2</v>
      </c>
      <c r="P20" s="21">
        <v>8.5523799999999994</v>
      </c>
      <c r="Q20" s="21">
        <v>-1.40167E-2</v>
      </c>
      <c r="R20" s="21">
        <v>10</v>
      </c>
      <c r="S20" s="21">
        <v>-5.0018300000000002E-2</v>
      </c>
      <c r="T20">
        <f t="shared" si="2"/>
        <v>17.304567901234567</v>
      </c>
      <c r="U20">
        <f t="shared" si="3"/>
        <v>-0.85815255724691353</v>
      </c>
      <c r="V20" s="22"/>
      <c r="W20" s="23"/>
      <c r="X20" s="9"/>
      <c r="Y20" s="21">
        <v>1.5496799999999999</v>
      </c>
      <c r="Z20" s="21">
        <v>13.652200000000001</v>
      </c>
      <c r="AA20" s="21">
        <v>-7.3364299999999997E-3</v>
      </c>
      <c r="AB20" s="21">
        <v>10</v>
      </c>
      <c r="AC20" s="21">
        <v>1.5484599999999999</v>
      </c>
      <c r="AD20">
        <f t="shared" si="4"/>
        <v>9.0573209876543199</v>
      </c>
      <c r="AE20">
        <f t="shared" si="5"/>
        <v>14.035949188148146</v>
      </c>
      <c r="AF20" s="9"/>
      <c r="AG20" s="21">
        <v>-4.9591099999999999E-2</v>
      </c>
      <c r="AH20" s="21">
        <v>17.0686</v>
      </c>
      <c r="AI20" s="21">
        <v>-1.40076E-2</v>
      </c>
      <c r="AJ20" s="21">
        <v>10</v>
      </c>
      <c r="AK20" s="21">
        <v>-5.00793E-2</v>
      </c>
      <c r="AL20">
        <f t="shared" si="6"/>
        <v>17.293333333333333</v>
      </c>
      <c r="AM20">
        <f t="shared" si="7"/>
        <v>-0.85759542266666666</v>
      </c>
      <c r="AP20" s="9"/>
      <c r="AQ20" s="21">
        <v>1.5496799999999999</v>
      </c>
      <c r="AR20" s="21">
        <v>22.246500000000001</v>
      </c>
      <c r="AS20" s="21">
        <v>-7.2723400000000004E-3</v>
      </c>
      <c r="AT20" s="21">
        <v>10</v>
      </c>
      <c r="AU20" s="21">
        <v>1.5490699999999999</v>
      </c>
      <c r="AV20">
        <f t="shared" si="8"/>
        <v>8.9781975308641968</v>
      </c>
      <c r="AW20">
        <f t="shared" si="9"/>
        <v>13.913333149629628</v>
      </c>
      <c r="AX20" s="9"/>
      <c r="AY20" s="21">
        <v>-4.9591099999999999E-2</v>
      </c>
      <c r="AZ20" s="21">
        <v>25.662800000000001</v>
      </c>
      <c r="BA20" s="21">
        <v>-1.4019800000000001E-2</v>
      </c>
      <c r="BB20" s="21">
        <v>10</v>
      </c>
      <c r="BC20" s="21">
        <v>-5.00793E-2</v>
      </c>
      <c r="BD20">
        <f t="shared" si="10"/>
        <v>17.308395061728394</v>
      </c>
      <c r="BE20">
        <f t="shared" si="11"/>
        <v>-0.85834235034567896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1.5446500000000001</v>
      </c>
      <c r="H21" s="21">
        <v>5.1460999999999997</v>
      </c>
      <c r="I21" s="21">
        <v>-5.4046600000000004E-3</v>
      </c>
      <c r="J21" s="21">
        <v>11</v>
      </c>
      <c r="K21" s="21">
        <v>1.54358</v>
      </c>
      <c r="L21">
        <f t="shared" si="0"/>
        <v>6.6724197530864195</v>
      </c>
      <c r="M21">
        <f t="shared" si="1"/>
        <v>10.306553171604939</v>
      </c>
      <c r="N21" s="9"/>
      <c r="O21" s="21">
        <v>-4.4555699999999997E-2</v>
      </c>
      <c r="P21" s="21">
        <v>8.5624500000000001</v>
      </c>
      <c r="Q21" s="21">
        <v>-1.40167E-2</v>
      </c>
      <c r="R21" s="21">
        <v>11</v>
      </c>
      <c r="S21" s="21">
        <v>-4.4934099999999998E-2</v>
      </c>
      <c r="T21">
        <f t="shared" si="2"/>
        <v>17.304567901234567</v>
      </c>
      <c r="U21">
        <f t="shared" si="3"/>
        <v>-0.77101713603703692</v>
      </c>
      <c r="V21" s="22"/>
      <c r="W21" s="23"/>
      <c r="X21" s="9"/>
      <c r="Y21" s="21">
        <v>1.5446500000000001</v>
      </c>
      <c r="Z21" s="21">
        <v>13.6623</v>
      </c>
      <c r="AA21" s="21">
        <v>-7.7209499999999999E-3</v>
      </c>
      <c r="AB21" s="21">
        <v>11</v>
      </c>
      <c r="AC21" s="21">
        <v>1.5438799999999999</v>
      </c>
      <c r="AD21">
        <f t="shared" si="4"/>
        <v>9.5320370370370373</v>
      </c>
      <c r="AE21">
        <f t="shared" si="5"/>
        <v>14.72366100925926</v>
      </c>
      <c r="AF21" s="9"/>
      <c r="AG21" s="21">
        <v>-4.4555699999999997E-2</v>
      </c>
      <c r="AH21" s="21">
        <v>17.078700000000001</v>
      </c>
      <c r="AI21" s="21">
        <v>-1.40076E-2</v>
      </c>
      <c r="AJ21" s="21">
        <v>11</v>
      </c>
      <c r="AK21" s="21">
        <v>-4.4854699999999997E-2</v>
      </c>
      <c r="AL21">
        <f t="shared" si="6"/>
        <v>17.293333333333333</v>
      </c>
      <c r="AM21">
        <f t="shared" si="7"/>
        <v>-0.7705165719999999</v>
      </c>
      <c r="AP21" s="9"/>
      <c r="AQ21" s="21">
        <v>1.5446500000000001</v>
      </c>
      <c r="AR21" s="21">
        <v>22.256499999999999</v>
      </c>
      <c r="AS21" s="21">
        <v>-7.6721200000000002E-3</v>
      </c>
      <c r="AT21" s="21">
        <v>11</v>
      </c>
      <c r="AU21" s="21">
        <v>1.54419</v>
      </c>
      <c r="AV21">
        <f t="shared" si="8"/>
        <v>9.4717530864197528</v>
      </c>
      <c r="AW21">
        <f t="shared" si="9"/>
        <v>14.630543404938273</v>
      </c>
      <c r="AX21" s="9"/>
      <c r="AY21" s="21">
        <v>-4.4555699999999997E-2</v>
      </c>
      <c r="AZ21" s="21">
        <v>25.672899999999998</v>
      </c>
      <c r="BA21" s="21">
        <v>-1.40228E-2</v>
      </c>
      <c r="BB21" s="21">
        <v>11</v>
      </c>
      <c r="BC21" s="21">
        <v>-4.4906599999999998E-2</v>
      </c>
      <c r="BD21">
        <f t="shared" si="10"/>
        <v>17.312098765432097</v>
      </c>
      <c r="BE21">
        <f t="shared" si="11"/>
        <v>-0.77135267896296278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1.5396099999999999</v>
      </c>
      <c r="H22" s="21">
        <v>5.1561700000000004</v>
      </c>
      <c r="I22" s="21">
        <v>-6.0516399999999996E-3</v>
      </c>
      <c r="J22" s="21">
        <v>12</v>
      </c>
      <c r="K22" s="21">
        <v>1.5383899999999999</v>
      </c>
      <c r="L22">
        <f t="shared" si="0"/>
        <v>7.4711604938271599</v>
      </c>
      <c r="M22">
        <f t="shared" si="1"/>
        <v>11.502673407901232</v>
      </c>
      <c r="N22" s="9"/>
      <c r="O22" s="21">
        <v>-3.9520300000000001E-2</v>
      </c>
      <c r="P22" s="21">
        <v>8.5725200000000008</v>
      </c>
      <c r="Q22" s="21">
        <v>-1.40137E-2</v>
      </c>
      <c r="R22" s="21">
        <v>12</v>
      </c>
      <c r="S22" s="21">
        <v>-3.9816299999999999E-2</v>
      </c>
      <c r="T22">
        <f t="shared" si="2"/>
        <v>17.300864197530863</v>
      </c>
      <c r="U22">
        <f t="shared" si="3"/>
        <v>-0.68373534334567898</v>
      </c>
      <c r="V22" s="22"/>
      <c r="W22" s="23"/>
      <c r="X22" s="9"/>
      <c r="Y22" s="21">
        <v>1.5396099999999999</v>
      </c>
      <c r="Z22" s="21">
        <v>13.6724</v>
      </c>
      <c r="AA22" s="21">
        <v>-8.0963100000000007E-3</v>
      </c>
      <c r="AB22" s="21">
        <v>12</v>
      </c>
      <c r="AC22" s="21">
        <v>1.5383899999999999</v>
      </c>
      <c r="AD22">
        <f t="shared" si="4"/>
        <v>9.9954444444444448</v>
      </c>
      <c r="AE22">
        <f t="shared" si="5"/>
        <v>15.389086221111111</v>
      </c>
      <c r="AF22" s="9"/>
      <c r="AG22" s="21">
        <v>-3.9520300000000001E-2</v>
      </c>
      <c r="AH22" s="21">
        <v>17.088699999999999</v>
      </c>
      <c r="AI22" s="21">
        <v>-1.40137E-2</v>
      </c>
      <c r="AJ22" s="21">
        <v>12</v>
      </c>
      <c r="AK22" s="21">
        <v>-3.9868199999999999E-2</v>
      </c>
      <c r="AL22">
        <f t="shared" si="6"/>
        <v>17.300864197530863</v>
      </c>
      <c r="AM22">
        <f t="shared" si="7"/>
        <v>-0.68373534334567898</v>
      </c>
      <c r="AP22" s="9"/>
      <c r="AQ22" s="21">
        <v>1.5396099999999999</v>
      </c>
      <c r="AR22" s="21">
        <v>22.2666</v>
      </c>
      <c r="AS22" s="21">
        <v>-8.0413800000000007E-3</v>
      </c>
      <c r="AT22" s="21">
        <v>12</v>
      </c>
      <c r="AU22" s="21">
        <v>1.5389999999999999</v>
      </c>
      <c r="AV22">
        <f t="shared" si="8"/>
        <v>9.9276296296296298</v>
      </c>
      <c r="AW22">
        <f t="shared" si="9"/>
        <v>15.284677854074074</v>
      </c>
      <c r="AX22" s="9"/>
      <c r="AY22" s="21">
        <v>-3.9520300000000001E-2</v>
      </c>
      <c r="AZ22" s="21">
        <v>25.6829</v>
      </c>
      <c r="BA22" s="21">
        <v>-1.4019800000000001E-2</v>
      </c>
      <c r="BB22" s="21">
        <v>12</v>
      </c>
      <c r="BC22" s="21">
        <v>-3.9810199999999997E-2</v>
      </c>
      <c r="BD22">
        <f t="shared" si="10"/>
        <v>17.308395061728394</v>
      </c>
      <c r="BE22">
        <f t="shared" si="11"/>
        <v>-0.68403296535802471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1.5345800000000001</v>
      </c>
      <c r="H23" s="21">
        <v>5.1662400000000002</v>
      </c>
      <c r="I23" s="21">
        <v>-6.5856899999999999E-3</v>
      </c>
      <c r="J23" s="21">
        <v>13</v>
      </c>
      <c r="K23" s="21">
        <v>1.5335099999999999</v>
      </c>
      <c r="L23">
        <f t="shared" si="0"/>
        <v>8.1304814814814819</v>
      </c>
      <c r="M23">
        <f t="shared" si="1"/>
        <v>12.476874271851853</v>
      </c>
      <c r="N23" s="9"/>
      <c r="O23" s="21">
        <v>-3.4484899999999999E-2</v>
      </c>
      <c r="P23" s="21">
        <v>8.5825899999999997</v>
      </c>
      <c r="Q23" s="21">
        <v>-1.40167E-2</v>
      </c>
      <c r="R23" s="21">
        <v>13</v>
      </c>
      <c r="S23" s="21">
        <v>-3.4777799999999998E-2</v>
      </c>
      <c r="T23">
        <f t="shared" si="2"/>
        <v>17.304567901234567</v>
      </c>
      <c r="U23">
        <f t="shared" si="3"/>
        <v>-0.59674629361728393</v>
      </c>
      <c r="V23" s="22"/>
      <c r="W23" s="23"/>
      <c r="X23" s="9"/>
      <c r="Y23" s="21">
        <v>1.5345800000000001</v>
      </c>
      <c r="Z23" s="21">
        <v>13.682399999999999</v>
      </c>
      <c r="AA23" s="21">
        <v>-8.4075899999999995E-3</v>
      </c>
      <c r="AB23" s="21">
        <v>13</v>
      </c>
      <c r="AC23" s="21">
        <v>1.5338099999999999</v>
      </c>
      <c r="AD23">
        <f t="shared" si="4"/>
        <v>10.37974074074074</v>
      </c>
      <c r="AE23">
        <f t="shared" si="5"/>
        <v>15.928542545925925</v>
      </c>
      <c r="AF23" s="9"/>
      <c r="AG23" s="21">
        <v>-3.4484899999999999E-2</v>
      </c>
      <c r="AH23" s="21">
        <v>17.098800000000001</v>
      </c>
      <c r="AI23" s="21">
        <v>-1.40076E-2</v>
      </c>
      <c r="AJ23" s="21">
        <v>13</v>
      </c>
      <c r="AK23" s="21">
        <v>-3.4719800000000002E-2</v>
      </c>
      <c r="AL23">
        <f t="shared" si="6"/>
        <v>17.293333333333333</v>
      </c>
      <c r="AM23">
        <f t="shared" si="7"/>
        <v>-0.5963588706666666</v>
      </c>
      <c r="AP23" s="9"/>
      <c r="AQ23" s="21">
        <v>1.5345800000000001</v>
      </c>
      <c r="AR23" s="21">
        <v>22.276700000000002</v>
      </c>
      <c r="AS23" s="21">
        <v>-8.3618200000000007E-3</v>
      </c>
      <c r="AT23" s="21">
        <v>13</v>
      </c>
      <c r="AU23" s="21">
        <v>1.5328999999999999</v>
      </c>
      <c r="AV23">
        <f t="shared" si="8"/>
        <v>10.323234567901235</v>
      </c>
      <c r="AW23">
        <f t="shared" si="9"/>
        <v>15.841829303209877</v>
      </c>
      <c r="AX23" s="9"/>
      <c r="AY23" s="21">
        <v>-3.4484899999999999E-2</v>
      </c>
      <c r="AZ23" s="21">
        <v>25.693000000000001</v>
      </c>
      <c r="BA23" s="21">
        <v>-1.40228E-2</v>
      </c>
      <c r="BB23" s="21">
        <v>13</v>
      </c>
      <c r="BC23" s="21">
        <v>-3.4765600000000001E-2</v>
      </c>
      <c r="BD23">
        <f t="shared" si="10"/>
        <v>17.312098765432097</v>
      </c>
      <c r="BE23">
        <f t="shared" si="11"/>
        <v>-0.59700599471604932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1.5295399999999999</v>
      </c>
      <c r="H24" s="21">
        <v>5.1763199999999996</v>
      </c>
      <c r="I24" s="21">
        <v>-7.0892300000000002E-3</v>
      </c>
      <c r="J24" s="21">
        <v>14</v>
      </c>
      <c r="K24" s="21">
        <v>1.5286299999999999</v>
      </c>
      <c r="L24">
        <f t="shared" si="0"/>
        <v>8.7521358024691356</v>
      </c>
      <c r="M24">
        <f t="shared" si="1"/>
        <v>13.386741795308641</v>
      </c>
      <c r="N24" s="9"/>
      <c r="O24" s="21">
        <v>-2.94495E-2</v>
      </c>
      <c r="P24" s="21">
        <v>8.5926600000000004</v>
      </c>
      <c r="Q24" s="21">
        <v>-1.40137E-2</v>
      </c>
      <c r="R24" s="21">
        <v>14</v>
      </c>
      <c r="S24" s="21">
        <v>-2.9699699999999999E-2</v>
      </c>
      <c r="T24">
        <f t="shared" si="2"/>
        <v>17.300864197530863</v>
      </c>
      <c r="U24">
        <f t="shared" si="3"/>
        <v>-0.50950180018518521</v>
      </c>
      <c r="V24" s="22"/>
      <c r="W24" s="23"/>
      <c r="X24" s="9"/>
      <c r="Y24" s="21">
        <v>1.5295399999999999</v>
      </c>
      <c r="Z24" s="21">
        <v>13.692500000000001</v>
      </c>
      <c r="AA24" s="21">
        <v>-8.6853E-3</v>
      </c>
      <c r="AB24" s="21">
        <v>14</v>
      </c>
      <c r="AC24" s="21">
        <v>1.5286299999999999</v>
      </c>
      <c r="AD24">
        <f t="shared" si="4"/>
        <v>10.722592592592592</v>
      </c>
      <c r="AE24">
        <f t="shared" si="5"/>
        <v>16.400634274074072</v>
      </c>
      <c r="AF24" s="9"/>
      <c r="AG24" s="21">
        <v>-2.94495E-2</v>
      </c>
      <c r="AH24" s="21">
        <v>17.108899999999998</v>
      </c>
      <c r="AI24" s="21">
        <v>-1.39954E-2</v>
      </c>
      <c r="AJ24" s="21">
        <v>14</v>
      </c>
      <c r="AK24" s="21">
        <v>-2.9739399999999999E-2</v>
      </c>
      <c r="AL24">
        <f t="shared" si="6"/>
        <v>17.278271604938272</v>
      </c>
      <c r="AM24">
        <f t="shared" si="7"/>
        <v>-0.50883645962962964</v>
      </c>
      <c r="AP24" s="9"/>
      <c r="AQ24" s="21">
        <v>1.5295399999999999</v>
      </c>
      <c r="AR24" s="21">
        <v>22.2867</v>
      </c>
      <c r="AS24" s="21">
        <v>-8.6456299999999996E-3</v>
      </c>
      <c r="AT24" s="21">
        <v>14</v>
      </c>
      <c r="AU24" s="21">
        <v>1.5292399999999999</v>
      </c>
      <c r="AV24">
        <f t="shared" si="8"/>
        <v>10.673617283950616</v>
      </c>
      <c r="AW24">
        <f t="shared" si="9"/>
        <v>16.325724580493823</v>
      </c>
      <c r="AX24" s="9"/>
      <c r="AY24" s="21">
        <v>-2.94495E-2</v>
      </c>
      <c r="AZ24" s="21">
        <v>25.703099999999999</v>
      </c>
      <c r="BA24" s="21">
        <v>-1.4019800000000001E-2</v>
      </c>
      <c r="BB24" s="21">
        <v>14</v>
      </c>
      <c r="BC24" s="21">
        <v>-2.9718000000000001E-2</v>
      </c>
      <c r="BD24">
        <f t="shared" si="10"/>
        <v>17.308395061728394</v>
      </c>
      <c r="BE24">
        <f t="shared" si="11"/>
        <v>-0.50972358037037035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1.52451</v>
      </c>
      <c r="H25" s="21">
        <v>5.1863900000000003</v>
      </c>
      <c r="I25" s="21">
        <v>-7.4798599999999996E-3</v>
      </c>
      <c r="J25" s="21">
        <v>15</v>
      </c>
      <c r="K25" s="21">
        <v>1.5237400000000001</v>
      </c>
      <c r="L25">
        <f t="shared" si="0"/>
        <v>9.2343950617283941</v>
      </c>
      <c r="M25">
        <f t="shared" si="1"/>
        <v>14.077927615555554</v>
      </c>
      <c r="N25" s="9"/>
      <c r="O25" s="21">
        <v>-2.4414100000000001E-2</v>
      </c>
      <c r="P25" s="21">
        <v>8.6027299999999993</v>
      </c>
      <c r="Q25" s="21">
        <v>-1.40015E-2</v>
      </c>
      <c r="R25" s="21">
        <v>15</v>
      </c>
      <c r="S25" s="21">
        <v>-2.4661300000000001E-2</v>
      </c>
      <c r="T25">
        <f t="shared" si="2"/>
        <v>17.285802469135803</v>
      </c>
      <c r="U25">
        <f t="shared" si="3"/>
        <v>-0.42201731006172843</v>
      </c>
      <c r="V25" s="22"/>
      <c r="W25" s="23"/>
      <c r="X25" s="9"/>
      <c r="Y25" s="21">
        <v>1.52451</v>
      </c>
      <c r="Z25" s="21">
        <v>13.7026</v>
      </c>
      <c r="AA25" s="21">
        <v>-8.9538599999999993E-3</v>
      </c>
      <c r="AB25" s="21">
        <v>15</v>
      </c>
      <c r="AC25" s="21">
        <v>1.5234399999999999</v>
      </c>
      <c r="AD25">
        <f t="shared" si="4"/>
        <v>11.054148148148146</v>
      </c>
      <c r="AE25">
        <f t="shared" si="5"/>
        <v>16.852159393333331</v>
      </c>
      <c r="AF25" s="9"/>
      <c r="AG25" s="21">
        <v>-2.4414100000000001E-2</v>
      </c>
      <c r="AH25" s="21">
        <v>17.1189</v>
      </c>
      <c r="AI25" s="21">
        <v>-1.39893E-2</v>
      </c>
      <c r="AJ25" s="21">
        <v>15</v>
      </c>
      <c r="AK25" s="21">
        <v>-2.4700900000000001E-2</v>
      </c>
      <c r="AL25">
        <f t="shared" si="6"/>
        <v>17.270740740740738</v>
      </c>
      <c r="AM25">
        <f t="shared" si="7"/>
        <v>-0.4216495915185185</v>
      </c>
      <c r="AP25" s="9"/>
      <c r="AQ25" s="21">
        <v>1.52451</v>
      </c>
      <c r="AR25" s="21">
        <v>22.296800000000001</v>
      </c>
      <c r="AS25" s="21">
        <v>-8.9172399999999999E-3</v>
      </c>
      <c r="AT25" s="21">
        <v>15</v>
      </c>
      <c r="AU25" s="21">
        <v>1.5237400000000001</v>
      </c>
      <c r="AV25">
        <f t="shared" si="8"/>
        <v>11.008938271604938</v>
      </c>
      <c r="AW25">
        <f t="shared" si="9"/>
        <v>16.783236484444444</v>
      </c>
      <c r="AX25" s="9"/>
      <c r="AY25" s="21">
        <v>-2.4414100000000001E-2</v>
      </c>
      <c r="AZ25" s="21">
        <v>25.713200000000001</v>
      </c>
      <c r="BA25" s="21">
        <v>-1.40167E-2</v>
      </c>
      <c r="BB25" s="21">
        <v>15</v>
      </c>
      <c r="BC25" s="21">
        <v>-2.4667399999999999E-2</v>
      </c>
      <c r="BD25">
        <f t="shared" si="10"/>
        <v>17.304567901234567</v>
      </c>
      <c r="BE25">
        <f t="shared" si="11"/>
        <v>-0.42247545119753083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1.5194700000000001</v>
      </c>
      <c r="H26" s="21">
        <v>5.1964600000000001</v>
      </c>
      <c r="I26" s="21">
        <v>-7.8918500000000006E-3</v>
      </c>
      <c r="J26" s="21">
        <v>16</v>
      </c>
      <c r="K26" s="21">
        <v>1.5182500000000001</v>
      </c>
      <c r="L26">
        <f t="shared" si="0"/>
        <v>9.7430246913580234</v>
      </c>
      <c r="M26">
        <f t="shared" si="1"/>
        <v>14.804233727777778</v>
      </c>
      <c r="N26" s="9"/>
      <c r="O26" s="21">
        <v>-1.9378699999999999E-2</v>
      </c>
      <c r="P26" s="21">
        <v>8.6128099999999996</v>
      </c>
      <c r="Q26" s="21">
        <v>-1.3998399999999999E-2</v>
      </c>
      <c r="R26" s="21">
        <v>16</v>
      </c>
      <c r="S26" s="21">
        <v>-1.9570899999999999E-2</v>
      </c>
      <c r="T26">
        <f t="shared" si="2"/>
        <v>17.281975308641975</v>
      </c>
      <c r="U26">
        <f t="shared" si="3"/>
        <v>-0.33490221491358024</v>
      </c>
      <c r="V26" s="22"/>
      <c r="W26" s="23"/>
      <c r="X26" s="9"/>
      <c r="Y26" s="21">
        <v>1.5194700000000001</v>
      </c>
      <c r="Z26" s="21">
        <v>13.7127</v>
      </c>
      <c r="AA26" s="21">
        <v>-9.2071500000000008E-3</v>
      </c>
      <c r="AB26" s="21">
        <v>16</v>
      </c>
      <c r="AC26" s="21">
        <v>1.5188600000000001</v>
      </c>
      <c r="AD26">
        <f t="shared" si="4"/>
        <v>11.366851851851852</v>
      </c>
      <c r="AE26">
        <f t="shared" si="5"/>
        <v>17.271590383333333</v>
      </c>
      <c r="AF26" s="9"/>
      <c r="AG26" s="21">
        <v>-1.9378699999999999E-2</v>
      </c>
      <c r="AH26" s="21">
        <v>17.129000000000001</v>
      </c>
      <c r="AI26" s="21">
        <v>-1.3986200000000001E-2</v>
      </c>
      <c r="AJ26" s="21">
        <v>16</v>
      </c>
      <c r="AK26" s="21">
        <v>-1.9555699999999999E-2</v>
      </c>
      <c r="AL26">
        <f t="shared" si="6"/>
        <v>17.266913580246914</v>
      </c>
      <c r="AM26">
        <f t="shared" si="7"/>
        <v>-0.33461033819753083</v>
      </c>
      <c r="AP26" s="9"/>
      <c r="AQ26" s="21">
        <v>1.5194700000000001</v>
      </c>
      <c r="AR26" s="21">
        <v>22.306899999999999</v>
      </c>
      <c r="AS26" s="21">
        <v>-9.1552700000000001E-3</v>
      </c>
      <c r="AT26" s="21">
        <v>16</v>
      </c>
      <c r="AU26" s="21">
        <v>1.5185500000000001</v>
      </c>
      <c r="AV26">
        <f t="shared" si="8"/>
        <v>11.302802469135802</v>
      </c>
      <c r="AW26">
        <f t="shared" si="9"/>
        <v>17.174269267777778</v>
      </c>
      <c r="AX26" s="9"/>
      <c r="AY26" s="21">
        <v>-1.9378699999999999E-2</v>
      </c>
      <c r="AZ26" s="21">
        <v>25.723199999999999</v>
      </c>
      <c r="BA26" s="21">
        <v>-1.40137E-2</v>
      </c>
      <c r="BB26" s="21">
        <v>16</v>
      </c>
      <c r="BC26" s="21">
        <v>-1.9665499999999999E-2</v>
      </c>
      <c r="BD26">
        <f t="shared" si="10"/>
        <v>17.300864197530863</v>
      </c>
      <c r="BE26">
        <f t="shared" si="11"/>
        <v>-0.33526825702469132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1.5144299999999999</v>
      </c>
      <c r="H27" s="21">
        <v>5.2065299999999999</v>
      </c>
      <c r="I27" s="21">
        <v>-8.2366899999999996E-3</v>
      </c>
      <c r="J27" s="21">
        <v>17</v>
      </c>
      <c r="K27" s="21">
        <v>1.5136700000000001</v>
      </c>
      <c r="L27">
        <f t="shared" si="0"/>
        <v>10.168753086419752</v>
      </c>
      <c r="M27">
        <f t="shared" si="1"/>
        <v>15.399864736666665</v>
      </c>
      <c r="N27" s="9"/>
      <c r="O27" s="21">
        <v>-1.43433E-2</v>
      </c>
      <c r="P27" s="21">
        <v>8.6228800000000003</v>
      </c>
      <c r="Q27" s="21">
        <v>-1.3998399999999999E-2</v>
      </c>
      <c r="R27" s="21">
        <v>17</v>
      </c>
      <c r="S27" s="21">
        <v>-1.45813E-2</v>
      </c>
      <c r="T27">
        <f t="shared" si="2"/>
        <v>17.281975308641975</v>
      </c>
      <c r="U27">
        <f t="shared" si="3"/>
        <v>-0.24788055644444443</v>
      </c>
      <c r="X27" s="9"/>
      <c r="Y27" s="21">
        <v>1.5144299999999999</v>
      </c>
      <c r="Z27" s="21">
        <v>13.7227</v>
      </c>
      <c r="AA27" s="21">
        <v>-9.41467E-3</v>
      </c>
      <c r="AB27" s="21">
        <v>17</v>
      </c>
      <c r="AC27" s="21">
        <v>1.5136700000000001</v>
      </c>
      <c r="AD27">
        <f t="shared" si="4"/>
        <v>11.623049382716047</v>
      </c>
      <c r="AE27">
        <f t="shared" si="5"/>
        <v>17.602294676666663</v>
      </c>
      <c r="AF27" s="9"/>
      <c r="AG27" s="21">
        <v>-1.43433E-2</v>
      </c>
      <c r="AH27" s="21">
        <v>17.139099999999999</v>
      </c>
      <c r="AI27" s="21">
        <v>-1.39893E-2</v>
      </c>
      <c r="AJ27" s="21">
        <v>17</v>
      </c>
      <c r="AK27" s="21">
        <v>-1.4584400000000001E-2</v>
      </c>
      <c r="AL27">
        <f t="shared" si="6"/>
        <v>17.270740740740738</v>
      </c>
      <c r="AM27">
        <f t="shared" si="7"/>
        <v>-0.24771941566666664</v>
      </c>
      <c r="AP27" s="9"/>
      <c r="AQ27" s="21">
        <v>1.5144299999999999</v>
      </c>
      <c r="AR27" s="21">
        <v>22.3169</v>
      </c>
      <c r="AS27" s="21">
        <v>-9.3719500000000004E-3</v>
      </c>
      <c r="AT27" s="21">
        <v>17</v>
      </c>
      <c r="AU27" s="21">
        <v>1.5130600000000001</v>
      </c>
      <c r="AV27">
        <f t="shared" si="8"/>
        <v>11.570308641975307</v>
      </c>
      <c r="AW27">
        <f t="shared" si="9"/>
        <v>17.522422516666666</v>
      </c>
      <c r="AX27" s="9"/>
      <c r="AY27" s="21">
        <v>-1.43433E-2</v>
      </c>
      <c r="AZ27" s="21">
        <v>25.7333</v>
      </c>
      <c r="BA27" s="21">
        <v>-1.40076E-2</v>
      </c>
      <c r="BB27" s="21">
        <v>17</v>
      </c>
      <c r="BC27" s="21">
        <v>-1.45874E-2</v>
      </c>
      <c r="BD27">
        <f t="shared" si="10"/>
        <v>17.293333333333333</v>
      </c>
      <c r="BE27">
        <f t="shared" si="11"/>
        <v>-0.24804346799999999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1.5094000000000001</v>
      </c>
      <c r="H28" s="21">
        <v>5.2165999999999997</v>
      </c>
      <c r="I28" s="21">
        <v>-8.5266100000000004E-3</v>
      </c>
      <c r="J28" s="21">
        <v>18</v>
      </c>
      <c r="K28" s="21">
        <v>1.50848</v>
      </c>
      <c r="L28">
        <f t="shared" si="0"/>
        <v>10.52667901234568</v>
      </c>
      <c r="M28">
        <f t="shared" si="1"/>
        <v>15.888969301234569</v>
      </c>
      <c r="N28" s="9"/>
      <c r="O28" s="21">
        <v>-9.3078599999999994E-3</v>
      </c>
      <c r="P28" s="21">
        <v>8.6329499999999992</v>
      </c>
      <c r="Q28" s="21">
        <v>-1.3998399999999999E-2</v>
      </c>
      <c r="R28" s="21">
        <v>18</v>
      </c>
      <c r="S28" s="21">
        <v>-9.4451899999999991E-3</v>
      </c>
      <c r="T28">
        <f t="shared" si="2"/>
        <v>17.281975308641975</v>
      </c>
      <c r="U28">
        <f t="shared" si="3"/>
        <v>-0.16085820669629627</v>
      </c>
      <c r="X28" s="9"/>
      <c r="Y28" s="21">
        <v>1.5094000000000001</v>
      </c>
      <c r="Z28" s="21">
        <v>13.732799999999999</v>
      </c>
      <c r="AA28" s="21">
        <v>-9.6252400000000002E-3</v>
      </c>
      <c r="AB28" s="21">
        <v>18</v>
      </c>
      <c r="AC28" s="21">
        <v>1.50848</v>
      </c>
      <c r="AD28">
        <f t="shared" si="4"/>
        <v>11.883012345679012</v>
      </c>
      <c r="AE28">
        <f t="shared" si="5"/>
        <v>17.936218834567899</v>
      </c>
      <c r="AF28" s="9"/>
      <c r="AG28" s="21">
        <v>-9.3078599999999994E-3</v>
      </c>
      <c r="AH28" s="21">
        <v>17.1492</v>
      </c>
      <c r="AI28" s="21">
        <v>-1.3992299999999999E-2</v>
      </c>
      <c r="AJ28" s="21">
        <v>18</v>
      </c>
      <c r="AK28" s="21">
        <v>-9.5764200000000004E-3</v>
      </c>
      <c r="AL28">
        <f t="shared" si="6"/>
        <v>17.274444444444445</v>
      </c>
      <c r="AM28">
        <f t="shared" si="7"/>
        <v>-0.16078811046666666</v>
      </c>
      <c r="AP28" s="9"/>
      <c r="AQ28" s="21">
        <v>1.5094000000000001</v>
      </c>
      <c r="AR28" s="21">
        <v>22.327000000000002</v>
      </c>
      <c r="AS28" s="21">
        <v>-9.5794699999999997E-3</v>
      </c>
      <c r="AT28" s="21">
        <v>18</v>
      </c>
      <c r="AU28" s="21">
        <v>1.5087900000000001</v>
      </c>
      <c r="AV28">
        <f t="shared" si="8"/>
        <v>11.826506172839505</v>
      </c>
      <c r="AW28">
        <f t="shared" si="9"/>
        <v>17.850928417283949</v>
      </c>
      <c r="AX28" s="9"/>
      <c r="AY28" s="21">
        <v>-9.3078599999999994E-3</v>
      </c>
      <c r="AZ28" s="21">
        <v>25.743400000000001</v>
      </c>
      <c r="BA28" s="21">
        <v>-1.40076E-2</v>
      </c>
      <c r="BB28" s="21">
        <v>18</v>
      </c>
      <c r="BC28" s="21">
        <v>-9.5458999999999995E-3</v>
      </c>
      <c r="BD28">
        <f t="shared" si="10"/>
        <v>17.293333333333333</v>
      </c>
      <c r="BE28">
        <f t="shared" si="11"/>
        <v>-0.16096392559999997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1.5043599999999999</v>
      </c>
      <c r="H29" s="21">
        <v>5.2266700000000004</v>
      </c>
      <c r="I29" s="21">
        <v>-8.7982200000000007E-3</v>
      </c>
      <c r="J29" s="21">
        <v>19</v>
      </c>
      <c r="K29" s="21">
        <v>1.5033000000000001</v>
      </c>
      <c r="L29">
        <f t="shared" si="0"/>
        <v>10.862</v>
      </c>
      <c r="M29">
        <f t="shared" si="1"/>
        <v>16.34035832</v>
      </c>
      <c r="N29" s="9"/>
      <c r="O29" s="21">
        <v>-4.2724599999999996E-3</v>
      </c>
      <c r="P29" s="21">
        <v>8.6430199999999999</v>
      </c>
      <c r="Q29" s="21">
        <v>-1.3998399999999999E-2</v>
      </c>
      <c r="R29" s="21">
        <v>19</v>
      </c>
      <c r="S29" s="21">
        <v>-4.5837400000000002E-3</v>
      </c>
      <c r="T29">
        <f t="shared" si="2"/>
        <v>17.281975308641975</v>
      </c>
      <c r="U29">
        <f t="shared" si="3"/>
        <v>-7.3836548227160487E-2</v>
      </c>
      <c r="X29" s="9"/>
      <c r="Y29" s="21">
        <v>1.5043599999999999</v>
      </c>
      <c r="Z29" s="21">
        <v>13.742900000000001</v>
      </c>
      <c r="AA29" s="21">
        <v>-9.8052999999999994E-3</v>
      </c>
      <c r="AB29" s="21">
        <v>19</v>
      </c>
      <c r="AC29" s="21">
        <v>1.5036</v>
      </c>
      <c r="AD29">
        <f t="shared" si="4"/>
        <v>12.105308641975306</v>
      </c>
      <c r="AE29">
        <f t="shared" si="5"/>
        <v>18.21074210864197</v>
      </c>
      <c r="AF29" s="9"/>
      <c r="AG29" s="21">
        <v>-4.2724599999999996E-3</v>
      </c>
      <c r="AH29" s="21">
        <v>17.159199999999998</v>
      </c>
      <c r="AI29" s="21">
        <v>-1.39954E-2</v>
      </c>
      <c r="AJ29" s="21">
        <v>19</v>
      </c>
      <c r="AK29" s="21">
        <v>-4.4860799999999999E-3</v>
      </c>
      <c r="AL29">
        <f t="shared" si="6"/>
        <v>17.278271604938272</v>
      </c>
      <c r="AM29">
        <f t="shared" si="7"/>
        <v>-7.3820724301234569E-2</v>
      </c>
      <c r="AP29" s="9"/>
      <c r="AQ29" s="21">
        <v>1.5043599999999999</v>
      </c>
      <c r="AR29" s="21">
        <v>22.3371</v>
      </c>
      <c r="AS29" s="21">
        <v>-9.7534200000000005E-3</v>
      </c>
      <c r="AT29" s="21">
        <v>19</v>
      </c>
      <c r="AU29" s="21">
        <v>1.50299</v>
      </c>
      <c r="AV29">
        <f t="shared" si="8"/>
        <v>12.041259259259258</v>
      </c>
      <c r="AW29">
        <f t="shared" si="9"/>
        <v>18.114388779259254</v>
      </c>
      <c r="AX29" s="9"/>
      <c r="AY29" s="21">
        <v>-4.2724599999999996E-3</v>
      </c>
      <c r="AZ29" s="21">
        <v>25.753399999999999</v>
      </c>
      <c r="BA29" s="21">
        <v>-1.40015E-2</v>
      </c>
      <c r="BB29" s="21">
        <v>19</v>
      </c>
      <c r="BC29" s="21">
        <v>-4.4830299999999998E-3</v>
      </c>
      <c r="BD29">
        <f t="shared" si="10"/>
        <v>17.285802469135803</v>
      </c>
      <c r="BE29">
        <f t="shared" si="11"/>
        <v>-7.3852899617283946E-2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1.4993300000000001</v>
      </c>
      <c r="H30" s="21">
        <v>5.2367400000000002</v>
      </c>
      <c r="I30" s="21">
        <v>-9.0301500000000007E-3</v>
      </c>
      <c r="J30" s="21">
        <v>20</v>
      </c>
      <c r="K30" s="21">
        <v>1.4987200000000001</v>
      </c>
      <c r="L30">
        <f t="shared" si="0"/>
        <v>11.148333333333333</v>
      </c>
      <c r="M30">
        <f t="shared" si="1"/>
        <v>16.715030616666667</v>
      </c>
      <c r="N30" s="9"/>
      <c r="O30" s="21">
        <v>7.6293900000000002E-4</v>
      </c>
      <c r="P30" s="21">
        <v>8.6530900000000006</v>
      </c>
      <c r="Q30" s="21">
        <v>-1.40015E-2</v>
      </c>
      <c r="R30" s="21">
        <v>20</v>
      </c>
      <c r="S30" s="21">
        <v>5.7373000000000005E-4</v>
      </c>
      <c r="T30">
        <f t="shared" si="2"/>
        <v>17.285802469135803</v>
      </c>
      <c r="U30">
        <f t="shared" si="3"/>
        <v>1.318801285E-2</v>
      </c>
      <c r="X30" s="9"/>
      <c r="Y30" s="21">
        <v>1.4993300000000001</v>
      </c>
      <c r="Z30" s="21">
        <v>13.7529</v>
      </c>
      <c r="AA30" s="21">
        <v>-9.9700899999999992E-3</v>
      </c>
      <c r="AB30" s="21">
        <v>20</v>
      </c>
      <c r="AC30" s="21">
        <v>1.4987200000000001</v>
      </c>
      <c r="AD30">
        <f t="shared" si="4"/>
        <v>12.308753086419753</v>
      </c>
      <c r="AE30">
        <f t="shared" si="5"/>
        <v>18.454882765061729</v>
      </c>
      <c r="AF30" s="9"/>
      <c r="AG30" s="21">
        <v>7.6293900000000002E-4</v>
      </c>
      <c r="AH30" s="21">
        <v>17.1693</v>
      </c>
      <c r="AI30" s="21">
        <v>-1.39954E-2</v>
      </c>
      <c r="AJ30" s="21">
        <v>20</v>
      </c>
      <c r="AK30" s="21">
        <v>5.9814500000000001E-4</v>
      </c>
      <c r="AL30">
        <f t="shared" si="6"/>
        <v>17.278271604938272</v>
      </c>
      <c r="AM30">
        <f t="shared" si="7"/>
        <v>1.318226726E-2</v>
      </c>
      <c r="AP30" s="9"/>
      <c r="AQ30" s="21">
        <v>1.4993300000000001</v>
      </c>
      <c r="AR30" s="21">
        <v>22.347200000000001</v>
      </c>
      <c r="AS30" s="21">
        <v>-9.91211E-3</v>
      </c>
      <c r="AT30" s="21">
        <v>20</v>
      </c>
      <c r="AU30" s="21">
        <v>1.4987200000000001</v>
      </c>
      <c r="AV30">
        <f t="shared" si="8"/>
        <v>12.237172839506172</v>
      </c>
      <c r="AW30">
        <f t="shared" si="9"/>
        <v>18.347560353456789</v>
      </c>
      <c r="AX30" s="9"/>
      <c r="AY30" s="21">
        <v>7.6293900000000002E-4</v>
      </c>
      <c r="AZ30" s="21">
        <v>25.763500000000001</v>
      </c>
      <c r="BA30" s="21">
        <v>-1.3992299999999999E-2</v>
      </c>
      <c r="BB30" s="21">
        <v>20</v>
      </c>
      <c r="BC30" s="21">
        <v>5.7678199999999997E-4</v>
      </c>
      <c r="BD30">
        <f t="shared" si="10"/>
        <v>17.274444444444445</v>
      </c>
      <c r="BE30">
        <f t="shared" si="11"/>
        <v>1.317934737E-2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1.4942899999999999</v>
      </c>
      <c r="H31" s="21">
        <v>5.24681</v>
      </c>
      <c r="I31" s="21">
        <v>-9.2407199999999991E-3</v>
      </c>
      <c r="J31" s="21">
        <v>21</v>
      </c>
      <c r="K31" s="21">
        <v>1.4932300000000001</v>
      </c>
      <c r="L31">
        <f t="shared" si="0"/>
        <v>11.408296296296294</v>
      </c>
      <c r="M31">
        <f t="shared" si="1"/>
        <v>17.047303072592587</v>
      </c>
      <c r="N31" s="9"/>
      <c r="O31" s="21">
        <v>5.7983399999999999E-3</v>
      </c>
      <c r="P31" s="21">
        <v>8.6631599999999995</v>
      </c>
      <c r="Q31" s="21">
        <v>-1.39954E-2</v>
      </c>
      <c r="R31" s="21">
        <v>21</v>
      </c>
      <c r="S31" s="21">
        <v>5.6518599999999999E-3</v>
      </c>
      <c r="T31">
        <f t="shared" si="2"/>
        <v>17.278271604938272</v>
      </c>
      <c r="U31">
        <f t="shared" si="3"/>
        <v>0.10018529337777778</v>
      </c>
      <c r="X31" s="9"/>
      <c r="Y31" s="21">
        <v>1.4942899999999999</v>
      </c>
      <c r="Z31" s="21">
        <v>13.763</v>
      </c>
      <c r="AA31" s="21">
        <v>-1.01105E-2</v>
      </c>
      <c r="AB31" s="21">
        <v>21</v>
      </c>
      <c r="AC31" s="21">
        <v>1.49353</v>
      </c>
      <c r="AD31">
        <f t="shared" si="4"/>
        <v>12.482098765432099</v>
      </c>
      <c r="AE31">
        <f t="shared" si="5"/>
        <v>18.651875364197529</v>
      </c>
      <c r="AF31" s="9"/>
      <c r="AG31" s="21">
        <v>5.7983399999999999E-3</v>
      </c>
      <c r="AH31" s="21">
        <v>17.179400000000001</v>
      </c>
      <c r="AI31" s="21">
        <v>-1.3998399999999999E-2</v>
      </c>
      <c r="AJ31" s="21">
        <v>21</v>
      </c>
      <c r="AK31" s="21">
        <v>5.5450400000000002E-3</v>
      </c>
      <c r="AL31">
        <f t="shared" si="6"/>
        <v>17.281975308641975</v>
      </c>
      <c r="AM31">
        <f t="shared" si="7"/>
        <v>0.1002067687111111</v>
      </c>
      <c r="AP31" s="9"/>
      <c r="AQ31" s="21">
        <v>1.4942899999999999</v>
      </c>
      <c r="AR31" s="21">
        <v>22.357199999999999</v>
      </c>
      <c r="AS31" s="21">
        <v>-1.0086100000000001E-2</v>
      </c>
      <c r="AT31" s="21">
        <v>21</v>
      </c>
      <c r="AU31" s="21">
        <v>1.49353</v>
      </c>
      <c r="AV31">
        <f t="shared" si="8"/>
        <v>12.451975308641975</v>
      </c>
      <c r="AW31">
        <f t="shared" si="9"/>
        <v>18.606862183950614</v>
      </c>
      <c r="AX31" s="9"/>
      <c r="AY31" s="21">
        <v>5.7983399999999999E-3</v>
      </c>
      <c r="AZ31" s="21">
        <v>25.773599999999998</v>
      </c>
      <c r="BA31" s="21">
        <v>-1.3992299999999999E-2</v>
      </c>
      <c r="BB31" s="21">
        <v>21</v>
      </c>
      <c r="BC31" s="21">
        <v>5.6487999999999998E-3</v>
      </c>
      <c r="BD31">
        <f t="shared" si="10"/>
        <v>17.274444444444445</v>
      </c>
      <c r="BE31">
        <f t="shared" si="11"/>
        <v>0.10016310220000001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1.48926</v>
      </c>
      <c r="H32" s="21">
        <v>5.2568799999999998</v>
      </c>
      <c r="I32" s="21">
        <v>-9.4665500000000007E-3</v>
      </c>
      <c r="J32" s="21">
        <v>22</v>
      </c>
      <c r="K32" s="21">
        <v>1.48773</v>
      </c>
      <c r="L32">
        <f t="shared" si="0"/>
        <v>11.687098765432099</v>
      </c>
      <c r="M32">
        <f t="shared" si="1"/>
        <v>17.405128707407407</v>
      </c>
      <c r="N32" s="9"/>
      <c r="O32" s="21">
        <v>1.08337E-2</v>
      </c>
      <c r="P32" s="21">
        <v>8.6732300000000002</v>
      </c>
      <c r="Q32" s="21">
        <v>-1.39954E-2</v>
      </c>
      <c r="R32" s="21">
        <v>22</v>
      </c>
      <c r="S32" s="21">
        <v>1.0675E-2</v>
      </c>
      <c r="T32">
        <f t="shared" si="2"/>
        <v>17.278271604938272</v>
      </c>
      <c r="U32">
        <f t="shared" si="3"/>
        <v>0.18718761108641976</v>
      </c>
      <c r="X32" s="9"/>
      <c r="Y32" s="21">
        <v>1.48926</v>
      </c>
      <c r="Z32" s="21">
        <v>13.773099999999999</v>
      </c>
      <c r="AA32" s="21">
        <v>-1.02661E-2</v>
      </c>
      <c r="AB32" s="21">
        <v>22</v>
      </c>
      <c r="AC32" s="21">
        <v>1.48834</v>
      </c>
      <c r="AD32">
        <f t="shared" si="4"/>
        <v>12.674197530864197</v>
      </c>
      <c r="AE32">
        <f t="shared" si="5"/>
        <v>18.875175414814812</v>
      </c>
      <c r="AF32" s="9"/>
      <c r="AG32" s="21">
        <v>1.08337E-2</v>
      </c>
      <c r="AH32" s="21">
        <v>17.189399999999999</v>
      </c>
      <c r="AI32" s="21">
        <v>-1.40045E-2</v>
      </c>
      <c r="AJ32" s="21">
        <v>22</v>
      </c>
      <c r="AK32" s="21">
        <v>1.0644499999999999E-2</v>
      </c>
      <c r="AL32">
        <f t="shared" si="6"/>
        <v>17.289506172839506</v>
      </c>
      <c r="AM32">
        <f t="shared" si="7"/>
        <v>0.18730932302469136</v>
      </c>
      <c r="AP32" s="9"/>
      <c r="AQ32" s="21">
        <v>1.48926</v>
      </c>
      <c r="AR32" s="21">
        <v>22.3673</v>
      </c>
      <c r="AS32" s="21">
        <v>-1.02264E-2</v>
      </c>
      <c r="AT32" s="21">
        <v>22</v>
      </c>
      <c r="AU32" s="21">
        <v>1.48834</v>
      </c>
      <c r="AV32">
        <f t="shared" si="8"/>
        <v>12.625185185185185</v>
      </c>
      <c r="AW32">
        <f t="shared" si="9"/>
        <v>18.802183288888887</v>
      </c>
      <c r="AX32" s="9"/>
      <c r="AY32" s="21">
        <v>1.08337E-2</v>
      </c>
      <c r="AZ32" s="21">
        <v>25.7837</v>
      </c>
      <c r="BA32" s="21">
        <v>-1.39893E-2</v>
      </c>
      <c r="BB32" s="21">
        <v>22</v>
      </c>
      <c r="BC32" s="21">
        <v>1.0659800000000001E-2</v>
      </c>
      <c r="BD32">
        <f t="shared" si="10"/>
        <v>17.270740740740738</v>
      </c>
      <c r="BE32">
        <f t="shared" si="11"/>
        <v>0.18710602396296294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1.4842200000000001</v>
      </c>
      <c r="H33" s="21">
        <v>5.2669499999999996</v>
      </c>
      <c r="I33" s="21">
        <v>-9.6557599999999993E-3</v>
      </c>
      <c r="J33" s="21">
        <v>23</v>
      </c>
      <c r="K33" s="21">
        <v>1.48376</v>
      </c>
      <c r="L33">
        <f t="shared" si="0"/>
        <v>11.92069135802469</v>
      </c>
      <c r="M33">
        <f t="shared" si="1"/>
        <v>17.692928527407407</v>
      </c>
      <c r="N33" s="9"/>
      <c r="O33" s="21">
        <v>1.5869100000000001E-2</v>
      </c>
      <c r="P33" s="21">
        <v>8.6832999999999991</v>
      </c>
      <c r="Q33" s="21">
        <v>-1.3998399999999999E-2</v>
      </c>
      <c r="R33" s="21">
        <v>23</v>
      </c>
      <c r="S33" s="21">
        <v>1.5698199999999999E-2</v>
      </c>
      <c r="T33">
        <f t="shared" si="2"/>
        <v>17.281975308641975</v>
      </c>
      <c r="U33">
        <f t="shared" si="3"/>
        <v>0.27424939437037038</v>
      </c>
      <c r="X33" s="9"/>
      <c r="Y33" s="21">
        <v>1.4842200000000001</v>
      </c>
      <c r="Z33" s="21">
        <v>13.783200000000001</v>
      </c>
      <c r="AA33" s="21">
        <v>-1.0412599999999999E-2</v>
      </c>
      <c r="AB33" s="21">
        <v>23</v>
      </c>
      <c r="AC33" s="21">
        <v>1.48315</v>
      </c>
      <c r="AD33">
        <f t="shared" si="4"/>
        <v>12.855061728395061</v>
      </c>
      <c r="AE33">
        <f t="shared" si="5"/>
        <v>19.079739718518518</v>
      </c>
      <c r="AF33" s="9"/>
      <c r="AG33" s="21">
        <v>1.5869100000000001E-2</v>
      </c>
      <c r="AH33" s="21">
        <v>17.1995</v>
      </c>
      <c r="AI33" s="21">
        <v>-1.40015E-2</v>
      </c>
      <c r="AJ33" s="21">
        <v>23</v>
      </c>
      <c r="AK33" s="21">
        <v>1.5710399999999999E-2</v>
      </c>
      <c r="AL33">
        <f t="shared" si="6"/>
        <v>17.285802469135803</v>
      </c>
      <c r="AM33">
        <f t="shared" si="7"/>
        <v>0.27431012796296295</v>
      </c>
      <c r="AP33" s="9"/>
      <c r="AQ33" s="21">
        <v>1.4842200000000001</v>
      </c>
      <c r="AR33" s="21">
        <v>22.377400000000002</v>
      </c>
      <c r="AS33" s="21">
        <v>-1.0357699999999999E-2</v>
      </c>
      <c r="AT33" s="21">
        <v>23</v>
      </c>
      <c r="AU33" s="21">
        <v>1.48376</v>
      </c>
      <c r="AV33">
        <f t="shared" si="8"/>
        <v>12.787283950617283</v>
      </c>
      <c r="AW33">
        <f t="shared" si="9"/>
        <v>18.979142585185183</v>
      </c>
      <c r="AX33" s="9"/>
      <c r="AY33" s="21">
        <v>1.5869100000000001E-2</v>
      </c>
      <c r="AZ33" s="21">
        <v>25.793700000000001</v>
      </c>
      <c r="BA33" s="21">
        <v>-1.3986200000000001E-2</v>
      </c>
      <c r="BB33" s="21">
        <v>23</v>
      </c>
      <c r="BC33" s="21">
        <v>1.5737899999999999E-2</v>
      </c>
      <c r="BD33">
        <f t="shared" si="10"/>
        <v>17.266913580246914</v>
      </c>
      <c r="BE33">
        <f t="shared" si="11"/>
        <v>0.27401037829629632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1.47919</v>
      </c>
      <c r="H34" s="21">
        <v>5.2770299999999999</v>
      </c>
      <c r="I34" s="21">
        <v>-9.8297100000000002E-3</v>
      </c>
      <c r="J34" s="21">
        <v>24</v>
      </c>
      <c r="K34" s="21">
        <v>1.47827</v>
      </c>
      <c r="L34">
        <f t="shared" si="0"/>
        <v>12.135444444444444</v>
      </c>
      <c r="M34">
        <f t="shared" si="1"/>
        <v>17.950628067777778</v>
      </c>
      <c r="N34" s="9"/>
      <c r="O34" s="21">
        <v>2.0904499999999999E-2</v>
      </c>
      <c r="P34" s="21">
        <v>8.6933699999999998</v>
      </c>
      <c r="Q34" s="21">
        <v>-1.39954E-2</v>
      </c>
      <c r="R34" s="21">
        <v>24</v>
      </c>
      <c r="S34" s="21">
        <v>2.0782499999999999E-2</v>
      </c>
      <c r="T34">
        <f t="shared" si="2"/>
        <v>17.278271604938272</v>
      </c>
      <c r="U34">
        <f t="shared" si="3"/>
        <v>0.3611936287654321</v>
      </c>
      <c r="X34" s="9"/>
      <c r="Y34" s="21">
        <v>1.47919</v>
      </c>
      <c r="Z34" s="21">
        <v>13.793200000000001</v>
      </c>
      <c r="AA34" s="21">
        <v>-1.0549899999999999E-2</v>
      </c>
      <c r="AB34" s="21">
        <v>24</v>
      </c>
      <c r="AC34" s="21">
        <v>1.47827</v>
      </c>
      <c r="AD34">
        <f t="shared" si="4"/>
        <v>13.024567901234567</v>
      </c>
      <c r="AE34">
        <f t="shared" si="5"/>
        <v>19.265810593827158</v>
      </c>
      <c r="AF34" s="9"/>
      <c r="AG34" s="21">
        <v>2.0904499999999999E-2</v>
      </c>
      <c r="AH34" s="21">
        <v>17.209599999999998</v>
      </c>
      <c r="AI34" s="21">
        <v>-1.3998399999999999E-2</v>
      </c>
      <c r="AJ34" s="21">
        <v>24</v>
      </c>
      <c r="AK34" s="21">
        <v>2.0761100000000001E-2</v>
      </c>
      <c r="AL34">
        <f t="shared" si="6"/>
        <v>17.281975308641975</v>
      </c>
      <c r="AM34">
        <f t="shared" si="7"/>
        <v>0.36127105283950617</v>
      </c>
      <c r="AP34" s="9"/>
      <c r="AQ34" s="21">
        <v>1.47919</v>
      </c>
      <c r="AR34" s="21">
        <v>22.3874</v>
      </c>
      <c r="AS34" s="21">
        <v>-1.0501099999999999E-2</v>
      </c>
      <c r="AT34" s="21">
        <v>24</v>
      </c>
      <c r="AU34" s="21">
        <v>1.47797</v>
      </c>
      <c r="AV34">
        <f t="shared" si="8"/>
        <v>12.96432098765432</v>
      </c>
      <c r="AW34">
        <f t="shared" si="9"/>
        <v>19.176693961728393</v>
      </c>
      <c r="AX34" s="9"/>
      <c r="AY34" s="21">
        <v>2.0904499999999999E-2</v>
      </c>
      <c r="AZ34" s="21">
        <v>25.803799999999999</v>
      </c>
      <c r="BA34" s="21">
        <v>-1.3986200000000001E-2</v>
      </c>
      <c r="BB34" s="21">
        <v>24</v>
      </c>
      <c r="BC34" s="21">
        <v>2.0770299999999998E-2</v>
      </c>
      <c r="BD34">
        <f t="shared" si="10"/>
        <v>17.266913580246914</v>
      </c>
      <c r="BE34">
        <f t="shared" si="11"/>
        <v>0.36095619493827164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1.4741500000000001</v>
      </c>
      <c r="H35" s="21">
        <v>5.2870999999999997</v>
      </c>
      <c r="I35" s="21">
        <v>-9.9945099999999999E-3</v>
      </c>
      <c r="J35" s="21">
        <v>25</v>
      </c>
      <c r="K35" s="21">
        <v>1.47339</v>
      </c>
      <c r="L35">
        <f t="shared" si="0"/>
        <v>12.338901234567901</v>
      </c>
      <c r="M35">
        <f t="shared" si="1"/>
        <v>18.189391254938272</v>
      </c>
      <c r="N35" s="9"/>
      <c r="O35" s="21">
        <v>2.5939899999999998E-2</v>
      </c>
      <c r="P35" s="21">
        <v>8.7034400000000005</v>
      </c>
      <c r="Q35" s="21">
        <v>-1.40045E-2</v>
      </c>
      <c r="R35" s="21">
        <v>25</v>
      </c>
      <c r="S35" s="21">
        <v>2.5778200000000001E-2</v>
      </c>
      <c r="T35">
        <f t="shared" si="2"/>
        <v>17.289506172839506</v>
      </c>
      <c r="U35">
        <f t="shared" si="3"/>
        <v>0.44848806117283946</v>
      </c>
      <c r="X35" s="9"/>
      <c r="Y35" s="21">
        <v>1.4741500000000001</v>
      </c>
      <c r="Z35" s="21">
        <v>13.8033</v>
      </c>
      <c r="AA35" s="21">
        <v>-1.0678099999999999E-2</v>
      </c>
      <c r="AB35" s="21">
        <v>25</v>
      </c>
      <c r="AC35" s="21">
        <v>1.47339</v>
      </c>
      <c r="AD35">
        <f t="shared" si="4"/>
        <v>13.182839506172838</v>
      </c>
      <c r="AE35">
        <f t="shared" si="5"/>
        <v>19.433482858024689</v>
      </c>
      <c r="AF35" s="9"/>
      <c r="AG35" s="21">
        <v>2.5939899999999998E-2</v>
      </c>
      <c r="AH35" s="21">
        <v>17.2197</v>
      </c>
      <c r="AI35" s="21">
        <v>-1.3992299999999999E-2</v>
      </c>
      <c r="AJ35" s="21">
        <v>25</v>
      </c>
      <c r="AK35" s="21">
        <v>2.5833100000000001E-2</v>
      </c>
      <c r="AL35">
        <f t="shared" si="6"/>
        <v>17.274444444444445</v>
      </c>
      <c r="AM35">
        <f t="shared" si="7"/>
        <v>0.4480973614444444</v>
      </c>
      <c r="AP35" s="9"/>
      <c r="AQ35" s="21">
        <v>1.4741500000000001</v>
      </c>
      <c r="AR35" s="21">
        <v>22.397500000000001</v>
      </c>
      <c r="AS35" s="21">
        <v>-1.06201E-2</v>
      </c>
      <c r="AT35" s="21">
        <v>25</v>
      </c>
      <c r="AU35" s="21">
        <v>1.4736899999999999</v>
      </c>
      <c r="AV35">
        <f t="shared" si="8"/>
        <v>13.111234567901235</v>
      </c>
      <c r="AW35">
        <f t="shared" si="9"/>
        <v>19.327926438271607</v>
      </c>
      <c r="AX35" s="9"/>
      <c r="AY35" s="21">
        <v>2.5939899999999998E-2</v>
      </c>
      <c r="AZ35" s="21">
        <v>25.8139</v>
      </c>
      <c r="BA35" s="21">
        <v>-1.3983199999999999E-2</v>
      </c>
      <c r="BB35" s="21">
        <v>25</v>
      </c>
      <c r="BC35" s="21">
        <v>2.5830100000000002E-2</v>
      </c>
      <c r="BD35">
        <f t="shared" si="10"/>
        <v>17.263209876543208</v>
      </c>
      <c r="BE35">
        <f t="shared" si="11"/>
        <v>0.4478059378765431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1.46912</v>
      </c>
      <c r="H36" s="21">
        <v>5.2971700000000004</v>
      </c>
      <c r="I36" s="21">
        <v>-1.01563E-2</v>
      </c>
      <c r="J36" s="21">
        <v>26</v>
      </c>
      <c r="K36" s="21">
        <v>1.4681999999999999</v>
      </c>
      <c r="L36">
        <f t="shared" si="0"/>
        <v>12.538641975308641</v>
      </c>
      <c r="M36">
        <f t="shared" si="1"/>
        <v>18.420769698765429</v>
      </c>
      <c r="N36" s="9"/>
      <c r="O36" s="21">
        <v>3.0975300000000001E-2</v>
      </c>
      <c r="P36" s="21">
        <v>8.7135200000000008</v>
      </c>
      <c r="Q36" s="21">
        <v>-1.40015E-2</v>
      </c>
      <c r="R36" s="21">
        <v>26</v>
      </c>
      <c r="S36" s="21">
        <v>3.08411E-2</v>
      </c>
      <c r="T36">
        <f t="shared" si="2"/>
        <v>17.285802469135803</v>
      </c>
      <c r="U36">
        <f t="shared" si="3"/>
        <v>0.53543291722222219</v>
      </c>
      <c r="X36" s="9"/>
      <c r="Y36" s="21">
        <v>1.46912</v>
      </c>
      <c r="Z36" s="21">
        <v>13.8134</v>
      </c>
      <c r="AA36" s="21">
        <v>-1.0791E-2</v>
      </c>
      <c r="AB36" s="21">
        <v>26</v>
      </c>
      <c r="AC36" s="21">
        <v>1.4688099999999999</v>
      </c>
      <c r="AD36">
        <f t="shared" si="4"/>
        <v>13.322222222222221</v>
      </c>
      <c r="AE36">
        <f t="shared" si="5"/>
        <v>19.571943111111111</v>
      </c>
      <c r="AF36" s="9"/>
      <c r="AG36" s="21">
        <v>3.0975300000000001E-2</v>
      </c>
      <c r="AH36" s="21">
        <v>17.229700000000001</v>
      </c>
      <c r="AI36" s="21">
        <v>-1.3992299999999999E-2</v>
      </c>
      <c r="AJ36" s="21">
        <v>26</v>
      </c>
      <c r="AK36" s="21">
        <v>3.08563E-2</v>
      </c>
      <c r="AL36">
        <f t="shared" si="6"/>
        <v>17.274444444444445</v>
      </c>
      <c r="AM36">
        <f t="shared" si="7"/>
        <v>0.535081099</v>
      </c>
      <c r="AP36" s="9"/>
      <c r="AQ36" s="21">
        <v>1.46912</v>
      </c>
      <c r="AR36" s="21">
        <v>22.407599999999999</v>
      </c>
      <c r="AS36" s="21">
        <v>-1.07239E-2</v>
      </c>
      <c r="AT36" s="21">
        <v>26</v>
      </c>
      <c r="AU36" s="21">
        <v>1.4679</v>
      </c>
      <c r="AV36">
        <f t="shared" si="8"/>
        <v>13.239382716049382</v>
      </c>
      <c r="AW36">
        <f t="shared" si="9"/>
        <v>19.450241935802467</v>
      </c>
      <c r="AX36" s="9"/>
      <c r="AY36" s="21">
        <v>3.0975300000000001E-2</v>
      </c>
      <c r="AZ36" s="21">
        <v>25.823899999999998</v>
      </c>
      <c r="BA36" s="21">
        <v>-1.3977099999999999E-2</v>
      </c>
      <c r="BB36" s="21">
        <v>26</v>
      </c>
      <c r="BC36" s="21">
        <v>3.0953999999999999E-2</v>
      </c>
      <c r="BD36">
        <f t="shared" si="10"/>
        <v>17.255679012345677</v>
      </c>
      <c r="BE36">
        <f t="shared" si="11"/>
        <v>0.53449983411111102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1.46408</v>
      </c>
      <c r="H37" s="21">
        <v>5.3072400000000002</v>
      </c>
      <c r="I37" s="21">
        <v>-1.02997E-2</v>
      </c>
      <c r="J37" s="21">
        <v>27</v>
      </c>
      <c r="K37" s="21">
        <v>1.4636199999999999</v>
      </c>
      <c r="L37">
        <f t="shared" si="0"/>
        <v>12.715679012345678</v>
      </c>
      <c r="M37">
        <f t="shared" si="1"/>
        <v>18.61677132839506</v>
      </c>
      <c r="N37" s="9"/>
      <c r="O37" s="21">
        <v>3.60107E-2</v>
      </c>
      <c r="P37" s="21">
        <v>8.7235899999999997</v>
      </c>
      <c r="Q37" s="21">
        <v>-1.3992299999999999E-2</v>
      </c>
      <c r="R37" s="21">
        <v>27</v>
      </c>
      <c r="S37" s="21">
        <v>3.6001600000000002E-2</v>
      </c>
      <c r="T37">
        <f t="shared" si="2"/>
        <v>17.274444444444445</v>
      </c>
      <c r="U37">
        <f t="shared" si="3"/>
        <v>0.62206483655555556</v>
      </c>
      <c r="X37" s="9"/>
      <c r="Y37" s="21">
        <v>1.46408</v>
      </c>
      <c r="Z37" s="21">
        <v>13.823399999999999</v>
      </c>
      <c r="AA37" s="21">
        <v>-1.0897799999999999E-2</v>
      </c>
      <c r="AB37" s="21">
        <v>27</v>
      </c>
      <c r="AC37" s="21">
        <v>1.4636199999999999</v>
      </c>
      <c r="AD37">
        <f t="shared" si="4"/>
        <v>13.454074074074072</v>
      </c>
      <c r="AE37">
        <f t="shared" si="5"/>
        <v>19.697840770370366</v>
      </c>
      <c r="AF37" s="9"/>
      <c r="AG37" s="21">
        <v>3.60107E-2</v>
      </c>
      <c r="AH37" s="21">
        <v>17.239799999999999</v>
      </c>
      <c r="AI37" s="21">
        <v>-1.39954E-2</v>
      </c>
      <c r="AJ37" s="21">
        <v>27</v>
      </c>
      <c r="AK37" s="21">
        <v>3.5888700000000003E-2</v>
      </c>
      <c r="AL37">
        <f t="shared" si="6"/>
        <v>17.278271604938272</v>
      </c>
      <c r="AM37">
        <f t="shared" si="7"/>
        <v>0.62220265528395058</v>
      </c>
      <c r="AP37" s="9"/>
      <c r="AQ37" s="21">
        <v>1.46408</v>
      </c>
      <c r="AR37" s="21">
        <v>22.4177</v>
      </c>
      <c r="AS37" s="21">
        <v>-1.08307E-2</v>
      </c>
      <c r="AT37" s="21">
        <v>27</v>
      </c>
      <c r="AU37" s="21">
        <v>1.4630099999999999</v>
      </c>
      <c r="AV37">
        <f t="shared" si="8"/>
        <v>13.371234567901235</v>
      </c>
      <c r="AW37">
        <f t="shared" si="9"/>
        <v>19.576557106172839</v>
      </c>
      <c r="AX37" s="9"/>
      <c r="AY37" s="21">
        <v>3.60107E-2</v>
      </c>
      <c r="AZ37" s="21">
        <v>25.834</v>
      </c>
      <c r="BA37" s="21">
        <v>-1.39709E-2</v>
      </c>
      <c r="BB37" s="21">
        <v>27</v>
      </c>
      <c r="BC37" s="21">
        <v>3.5903900000000002E-2</v>
      </c>
      <c r="BD37">
        <f t="shared" si="10"/>
        <v>17.248024691358022</v>
      </c>
      <c r="BE37">
        <f t="shared" si="11"/>
        <v>0.62111344275308633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1.45905</v>
      </c>
      <c r="H38" s="21">
        <v>5.31731</v>
      </c>
      <c r="I38" s="21">
        <v>-1.0437E-2</v>
      </c>
      <c r="J38" s="21">
        <v>28</v>
      </c>
      <c r="K38" s="21">
        <v>1.4581299999999999</v>
      </c>
      <c r="L38">
        <f t="shared" si="0"/>
        <v>12.885185185185184</v>
      </c>
      <c r="M38">
        <f t="shared" si="1"/>
        <v>18.800129444444444</v>
      </c>
      <c r="N38" s="9"/>
      <c r="O38" s="21">
        <v>4.1046100000000002E-2</v>
      </c>
      <c r="P38" s="21">
        <v>8.7336600000000004</v>
      </c>
      <c r="Q38" s="21">
        <v>-1.3983199999999999E-2</v>
      </c>
      <c r="R38" s="21">
        <v>28</v>
      </c>
      <c r="S38" s="21">
        <v>4.09821E-2</v>
      </c>
      <c r="T38">
        <f t="shared" si="2"/>
        <v>17.263209876543208</v>
      </c>
      <c r="U38">
        <f t="shared" si="3"/>
        <v>0.70858743891358023</v>
      </c>
      <c r="X38" s="9"/>
      <c r="Y38" s="21">
        <v>1.45905</v>
      </c>
      <c r="Z38" s="21">
        <v>13.833500000000001</v>
      </c>
      <c r="AA38" s="21">
        <v>-1.09955E-2</v>
      </c>
      <c r="AB38" s="21">
        <v>28</v>
      </c>
      <c r="AC38" s="21">
        <v>1.45844</v>
      </c>
      <c r="AD38">
        <f t="shared" si="4"/>
        <v>13.574691358024692</v>
      </c>
      <c r="AE38">
        <f t="shared" si="5"/>
        <v>19.806153425925928</v>
      </c>
      <c r="AF38" s="9"/>
      <c r="AG38" s="21">
        <v>4.1046100000000002E-2</v>
      </c>
      <c r="AH38" s="21">
        <v>17.2499</v>
      </c>
      <c r="AI38" s="21">
        <v>-1.3998399999999999E-2</v>
      </c>
      <c r="AJ38" s="21">
        <v>28</v>
      </c>
      <c r="AK38" s="21">
        <v>4.10248E-2</v>
      </c>
      <c r="AL38">
        <f t="shared" si="6"/>
        <v>17.281975308641975</v>
      </c>
      <c r="AM38">
        <f t="shared" si="7"/>
        <v>0.70935768671604937</v>
      </c>
      <c r="AP38" s="9"/>
      <c r="AQ38" s="21">
        <v>1.45905</v>
      </c>
      <c r="AR38" s="21">
        <v>22.427700000000002</v>
      </c>
      <c r="AS38" s="21">
        <v>-1.0931400000000001E-2</v>
      </c>
      <c r="AT38" s="21">
        <v>28</v>
      </c>
      <c r="AU38" s="21">
        <v>1.45844</v>
      </c>
      <c r="AV38">
        <f t="shared" si="8"/>
        <v>13.495555555555557</v>
      </c>
      <c r="AW38">
        <f t="shared" si="9"/>
        <v>19.690690333333336</v>
      </c>
      <c r="AX38" s="9"/>
      <c r="AY38" s="21">
        <v>4.1046100000000002E-2</v>
      </c>
      <c r="AZ38" s="21">
        <v>25.844100000000001</v>
      </c>
      <c r="BA38" s="21">
        <v>-1.39679E-2</v>
      </c>
      <c r="BB38" s="21">
        <v>28</v>
      </c>
      <c r="BC38" s="21">
        <v>4.0975999999999999E-2</v>
      </c>
      <c r="BD38">
        <f t="shared" si="10"/>
        <v>17.244320987654319</v>
      </c>
      <c r="BE38">
        <f t="shared" si="11"/>
        <v>0.70781212369135804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1.45401</v>
      </c>
      <c r="H39" s="21">
        <v>5.3273799999999998</v>
      </c>
      <c r="I39" s="21">
        <v>-1.05804E-2</v>
      </c>
      <c r="J39" s="21">
        <v>29</v>
      </c>
      <c r="K39" s="21">
        <v>1.4532499999999999</v>
      </c>
      <c r="L39">
        <f t="shared" si="0"/>
        <v>13.062222222222221</v>
      </c>
      <c r="M39">
        <f t="shared" si="1"/>
        <v>18.992601733333331</v>
      </c>
      <c r="N39" s="9"/>
      <c r="O39" s="21">
        <v>4.6081499999999997E-2</v>
      </c>
      <c r="P39" s="21">
        <v>8.7437299999999993</v>
      </c>
      <c r="Q39" s="21">
        <v>-1.3974E-2</v>
      </c>
      <c r="R39" s="21">
        <v>29</v>
      </c>
      <c r="S39" s="21">
        <v>4.60022E-2</v>
      </c>
      <c r="T39">
        <f t="shared" si="2"/>
        <v>17.251851851851853</v>
      </c>
      <c r="U39">
        <f t="shared" si="3"/>
        <v>0.79499121111111115</v>
      </c>
      <c r="X39" s="9"/>
      <c r="Y39" s="21">
        <v>1.45401</v>
      </c>
      <c r="Z39" s="21">
        <v>13.8436</v>
      </c>
      <c r="AA39" s="21">
        <v>-1.1084E-2</v>
      </c>
      <c r="AB39" s="21">
        <v>29</v>
      </c>
      <c r="AC39" s="21">
        <v>1.4535499999999999</v>
      </c>
      <c r="AD39">
        <f t="shared" si="4"/>
        <v>13.68395061728395</v>
      </c>
      <c r="AE39">
        <f t="shared" si="5"/>
        <v>19.896601037037037</v>
      </c>
      <c r="AF39" s="9"/>
      <c r="AG39" s="21">
        <v>4.6081499999999997E-2</v>
      </c>
      <c r="AH39" s="21">
        <v>17.259899999999998</v>
      </c>
      <c r="AI39" s="21">
        <v>-1.40015E-2</v>
      </c>
      <c r="AJ39" s="21">
        <v>29</v>
      </c>
      <c r="AK39" s="21">
        <v>4.6081499999999997E-2</v>
      </c>
      <c r="AL39">
        <f t="shared" si="6"/>
        <v>17.285802469135803</v>
      </c>
      <c r="AM39">
        <f t="shared" si="7"/>
        <v>0.79655570648148144</v>
      </c>
      <c r="AP39" s="9"/>
      <c r="AQ39" s="21">
        <v>1.45401</v>
      </c>
      <c r="AR39" s="21">
        <v>22.437799999999999</v>
      </c>
      <c r="AS39" s="21">
        <v>-1.10291E-2</v>
      </c>
      <c r="AT39" s="21">
        <v>29</v>
      </c>
      <c r="AU39" s="21">
        <v>1.4526399999999999</v>
      </c>
      <c r="AV39">
        <f t="shared" si="8"/>
        <v>13.616172839506172</v>
      </c>
      <c r="AW39">
        <f t="shared" si="9"/>
        <v>19.798051470370368</v>
      </c>
      <c r="AX39" s="9"/>
      <c r="AY39" s="21">
        <v>4.6081499999999997E-2</v>
      </c>
      <c r="AZ39" s="21">
        <v>25.854099999999999</v>
      </c>
      <c r="BA39" s="21">
        <v>-1.3964799999999999E-2</v>
      </c>
      <c r="BB39" s="21">
        <v>29</v>
      </c>
      <c r="BC39" s="21">
        <v>4.5996099999999998E-2</v>
      </c>
      <c r="BD39">
        <f t="shared" si="10"/>
        <v>17.240493827160492</v>
      </c>
      <c r="BE39">
        <f t="shared" si="11"/>
        <v>0.79446781629629615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1.4489700000000001</v>
      </c>
      <c r="H40" s="21">
        <v>5.3374499999999996</v>
      </c>
      <c r="I40" s="21">
        <v>-1.07025E-2</v>
      </c>
      <c r="J40" s="21">
        <v>30</v>
      </c>
      <c r="K40" s="21">
        <v>1.4480599999999999</v>
      </c>
      <c r="L40">
        <f t="shared" si="0"/>
        <v>13.212962962962964</v>
      </c>
      <c r="M40">
        <f t="shared" si="1"/>
        <v>19.145186944444447</v>
      </c>
      <c r="N40" s="9"/>
      <c r="O40" s="21">
        <v>5.11169E-2</v>
      </c>
      <c r="P40" s="21">
        <v>8.7538</v>
      </c>
      <c r="Q40" s="21">
        <v>-1.39679E-2</v>
      </c>
      <c r="R40" s="21">
        <v>30</v>
      </c>
      <c r="S40" s="21">
        <v>5.0628699999999999E-2</v>
      </c>
      <c r="T40">
        <f t="shared" si="2"/>
        <v>17.244320987654319</v>
      </c>
      <c r="U40">
        <f t="shared" si="3"/>
        <v>0.88147623149382703</v>
      </c>
      <c r="X40" s="9"/>
      <c r="Y40" s="21">
        <v>1.4489700000000001</v>
      </c>
      <c r="Z40" s="21">
        <v>13.8537</v>
      </c>
      <c r="AA40" s="21">
        <v>-1.1169399999999999E-2</v>
      </c>
      <c r="AB40" s="21">
        <v>30</v>
      </c>
      <c r="AC40" s="21">
        <v>1.4480599999999999</v>
      </c>
      <c r="AD40">
        <f t="shared" si="4"/>
        <v>13.789382716049381</v>
      </c>
      <c r="AE40">
        <f t="shared" si="5"/>
        <v>19.980401874074072</v>
      </c>
      <c r="AF40" s="9"/>
      <c r="AG40" s="21">
        <v>5.11169E-2</v>
      </c>
      <c r="AH40" s="21">
        <v>17.27</v>
      </c>
      <c r="AI40" s="21">
        <v>-1.40045E-2</v>
      </c>
      <c r="AJ40" s="21">
        <v>30</v>
      </c>
      <c r="AK40" s="21">
        <v>5.1016199999999998E-2</v>
      </c>
      <c r="AL40">
        <f t="shared" si="6"/>
        <v>17.289506172839506</v>
      </c>
      <c r="AM40">
        <f t="shared" si="7"/>
        <v>0.88378595808641969</v>
      </c>
      <c r="AP40" s="9"/>
      <c r="AQ40" s="21">
        <v>1.4489700000000001</v>
      </c>
      <c r="AR40" s="21">
        <v>22.447900000000001</v>
      </c>
      <c r="AS40" s="21">
        <v>-1.11328E-2</v>
      </c>
      <c r="AT40" s="21">
        <v>30</v>
      </c>
      <c r="AU40" s="21">
        <v>1.4483600000000001</v>
      </c>
      <c r="AV40">
        <f t="shared" si="8"/>
        <v>13.744197530864197</v>
      </c>
      <c r="AW40">
        <f t="shared" si="9"/>
        <v>19.914929896296297</v>
      </c>
      <c r="AX40" s="9"/>
      <c r="AY40" s="21">
        <v>5.11169E-2</v>
      </c>
      <c r="AZ40" s="21">
        <v>25.8642</v>
      </c>
      <c r="BA40" s="21">
        <v>-1.3964799999999999E-2</v>
      </c>
      <c r="BB40" s="21">
        <v>30</v>
      </c>
      <c r="BC40" s="21">
        <v>5.1025399999999999E-2</v>
      </c>
      <c r="BD40">
        <f t="shared" si="10"/>
        <v>17.240493827160492</v>
      </c>
      <c r="BE40">
        <f t="shared" si="11"/>
        <v>0.88128059891358013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1.44394</v>
      </c>
      <c r="H41" s="21">
        <v>5.3475200000000003</v>
      </c>
      <c r="I41" s="21">
        <v>-1.0809300000000001E-2</v>
      </c>
      <c r="J41" s="21">
        <v>31</v>
      </c>
      <c r="K41" s="21">
        <v>1.4428700000000001</v>
      </c>
      <c r="L41">
        <f t="shared" si="0"/>
        <v>13.344814814814814</v>
      </c>
      <c r="M41">
        <f t="shared" si="1"/>
        <v>19.269111903703703</v>
      </c>
      <c r="N41" s="9"/>
      <c r="O41" s="21">
        <v>5.6152300000000002E-2</v>
      </c>
      <c r="P41" s="21">
        <v>8.7638700000000007</v>
      </c>
      <c r="Q41" s="21">
        <v>-1.39618E-2</v>
      </c>
      <c r="R41" s="21">
        <v>31</v>
      </c>
      <c r="S41" s="21">
        <v>5.5694599999999997E-2</v>
      </c>
      <c r="T41">
        <f t="shared" si="2"/>
        <v>17.236790123456789</v>
      </c>
      <c r="U41">
        <f t="shared" si="3"/>
        <v>0.96788541004938267</v>
      </c>
      <c r="X41" s="9"/>
      <c r="Y41" s="21">
        <v>1.44394</v>
      </c>
      <c r="Z41" s="21">
        <v>13.8637</v>
      </c>
      <c r="AA41" s="21">
        <v>-1.12579E-2</v>
      </c>
      <c r="AB41" s="21">
        <v>31</v>
      </c>
      <c r="AC41" s="21">
        <v>1.4431799999999999</v>
      </c>
      <c r="AD41">
        <f t="shared" si="4"/>
        <v>13.898641975308641</v>
      </c>
      <c r="AE41">
        <f t="shared" si="5"/>
        <v>20.068805093827159</v>
      </c>
      <c r="AF41" s="9"/>
      <c r="AG41" s="21">
        <v>5.6152300000000002E-2</v>
      </c>
      <c r="AH41" s="21">
        <v>17.280100000000001</v>
      </c>
      <c r="AI41" s="21">
        <v>-1.40015E-2</v>
      </c>
      <c r="AJ41" s="21">
        <v>31</v>
      </c>
      <c r="AK41" s="21">
        <v>5.5664100000000001E-2</v>
      </c>
      <c r="AL41">
        <f t="shared" si="6"/>
        <v>17.285802469135803</v>
      </c>
      <c r="AM41">
        <f t="shared" si="7"/>
        <v>0.97063756598765438</v>
      </c>
      <c r="AP41" s="9"/>
      <c r="AQ41" s="21">
        <v>1.44394</v>
      </c>
      <c r="AR41" s="21">
        <v>22.457899999999999</v>
      </c>
      <c r="AS41" s="21">
        <v>-1.12335E-2</v>
      </c>
      <c r="AT41" s="21">
        <v>31</v>
      </c>
      <c r="AU41" s="21">
        <v>1.4431799999999999</v>
      </c>
      <c r="AV41">
        <f t="shared" si="8"/>
        <v>13.868518518518519</v>
      </c>
      <c r="AW41">
        <f t="shared" si="9"/>
        <v>20.025308629629631</v>
      </c>
      <c r="AX41" s="9"/>
      <c r="AY41" s="21">
        <v>5.6152300000000002E-2</v>
      </c>
      <c r="AZ41" s="21">
        <v>25.874300000000002</v>
      </c>
      <c r="BA41" s="21">
        <v>-1.3958699999999999E-2</v>
      </c>
      <c r="BB41" s="21">
        <v>31</v>
      </c>
      <c r="BC41" s="21">
        <v>5.5542000000000001E-2</v>
      </c>
      <c r="BD41">
        <f t="shared" si="10"/>
        <v>17.232962962962961</v>
      </c>
      <c r="BE41">
        <f t="shared" si="11"/>
        <v>0.96767050618518513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1.4389000000000001</v>
      </c>
      <c r="H42" s="21">
        <v>5.3575900000000001</v>
      </c>
      <c r="I42" s="21">
        <v>-1.09222E-2</v>
      </c>
      <c r="J42" s="21">
        <v>32</v>
      </c>
      <c r="K42" s="21">
        <v>1.4379900000000001</v>
      </c>
      <c r="L42">
        <f t="shared" si="0"/>
        <v>13.484197530864197</v>
      </c>
      <c r="M42">
        <f t="shared" si="1"/>
        <v>19.402411827160496</v>
      </c>
      <c r="N42" s="9"/>
      <c r="O42" s="21">
        <v>6.1187699999999998E-2</v>
      </c>
      <c r="P42" s="21">
        <v>8.7739399999999996</v>
      </c>
      <c r="Q42" s="21">
        <v>-1.39557E-2</v>
      </c>
      <c r="R42" s="21">
        <v>32</v>
      </c>
      <c r="S42" s="21">
        <v>6.0699500000000003E-2</v>
      </c>
      <c r="T42">
        <f t="shared" si="2"/>
        <v>17.229259259259258</v>
      </c>
      <c r="U42">
        <f t="shared" si="3"/>
        <v>1.0542187467777777</v>
      </c>
      <c r="X42" s="9"/>
      <c r="Y42" s="21">
        <v>1.4389000000000001</v>
      </c>
      <c r="Z42" s="21">
        <v>13.873799999999999</v>
      </c>
      <c r="AA42" s="21">
        <v>-1.1340299999999999E-2</v>
      </c>
      <c r="AB42" s="21">
        <v>32</v>
      </c>
      <c r="AC42" s="21">
        <v>1.4379900000000001</v>
      </c>
      <c r="AD42">
        <f t="shared" si="4"/>
        <v>14.000370370370367</v>
      </c>
      <c r="AE42">
        <f t="shared" si="5"/>
        <v>20.145132925925921</v>
      </c>
      <c r="AF42" s="9"/>
      <c r="AG42" s="21">
        <v>6.1187699999999998E-2</v>
      </c>
      <c r="AH42" s="21">
        <v>17.290099999999999</v>
      </c>
      <c r="AI42" s="21">
        <v>-1.40015E-2</v>
      </c>
      <c r="AJ42" s="21">
        <v>32</v>
      </c>
      <c r="AK42" s="21">
        <v>6.0607899999999999E-2</v>
      </c>
      <c r="AL42">
        <f t="shared" si="6"/>
        <v>17.285802469135803</v>
      </c>
      <c r="AM42">
        <f t="shared" si="7"/>
        <v>1.0576784957407408</v>
      </c>
      <c r="AP42" s="9"/>
      <c r="AQ42" s="21">
        <v>1.4389000000000001</v>
      </c>
      <c r="AR42" s="21">
        <v>22.468</v>
      </c>
      <c r="AS42" s="21">
        <v>-1.1328100000000001E-2</v>
      </c>
      <c r="AT42" s="21">
        <v>32</v>
      </c>
      <c r="AU42" s="21">
        <v>1.4376800000000001</v>
      </c>
      <c r="AV42">
        <f t="shared" si="8"/>
        <v>13.985308641975308</v>
      </c>
      <c r="AW42">
        <f t="shared" si="9"/>
        <v>20.123460604938273</v>
      </c>
      <c r="AX42" s="9"/>
      <c r="AY42" s="21">
        <v>6.1187699999999998E-2</v>
      </c>
      <c r="AZ42" s="21">
        <v>25.884399999999999</v>
      </c>
      <c r="BA42" s="21">
        <v>-1.3958699999999999E-2</v>
      </c>
      <c r="BB42" s="21">
        <v>32</v>
      </c>
      <c r="BC42" s="21">
        <v>6.0760500000000002E-2</v>
      </c>
      <c r="BD42">
        <f t="shared" si="10"/>
        <v>17.232962962962961</v>
      </c>
      <c r="BE42">
        <f t="shared" si="11"/>
        <v>1.0544453678888888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1.43387</v>
      </c>
      <c r="H43" s="21">
        <v>5.3676599999999999</v>
      </c>
      <c r="I43" s="21">
        <v>-1.10413E-2</v>
      </c>
      <c r="J43" s="21">
        <v>33</v>
      </c>
      <c r="K43" s="21">
        <v>1.4334100000000001</v>
      </c>
      <c r="L43">
        <f t="shared" si="0"/>
        <v>13.631234567901235</v>
      </c>
      <c r="M43">
        <f t="shared" si="1"/>
        <v>19.545418309876542</v>
      </c>
      <c r="N43" s="9"/>
      <c r="O43" s="21">
        <v>6.6223099999999993E-2</v>
      </c>
      <c r="P43" s="21">
        <v>8.7840100000000003</v>
      </c>
      <c r="Q43" s="21">
        <v>-1.3952600000000001E-2</v>
      </c>
      <c r="R43" s="21">
        <v>33</v>
      </c>
      <c r="S43" s="21">
        <v>6.5612799999999999E-2</v>
      </c>
      <c r="T43">
        <f t="shared" si="2"/>
        <v>17.225432098765431</v>
      </c>
      <c r="U43">
        <f t="shared" si="3"/>
        <v>1.1407215124197529</v>
      </c>
      <c r="X43" s="9"/>
      <c r="Y43" s="21">
        <v>1.43387</v>
      </c>
      <c r="Z43" s="21">
        <v>13.883900000000001</v>
      </c>
      <c r="AA43" s="21">
        <v>-1.1413599999999999E-2</v>
      </c>
      <c r="AB43" s="21">
        <v>33</v>
      </c>
      <c r="AC43" s="21">
        <v>1.4331100000000001</v>
      </c>
      <c r="AD43">
        <f t="shared" si="4"/>
        <v>14.090864197530863</v>
      </c>
      <c r="AE43">
        <f t="shared" si="5"/>
        <v>20.204467446913579</v>
      </c>
      <c r="AF43" s="9"/>
      <c r="AG43" s="21">
        <v>6.6223099999999993E-2</v>
      </c>
      <c r="AH43" s="21">
        <v>17.3002</v>
      </c>
      <c r="AI43" s="21">
        <v>-1.39954E-2</v>
      </c>
      <c r="AJ43" s="21">
        <v>33</v>
      </c>
      <c r="AK43" s="21">
        <v>6.5734899999999999E-2</v>
      </c>
      <c r="AL43">
        <f t="shared" si="6"/>
        <v>17.278271604938272</v>
      </c>
      <c r="AM43">
        <f t="shared" si="7"/>
        <v>1.1442207083209877</v>
      </c>
      <c r="AP43" s="9"/>
      <c r="AQ43" s="21">
        <v>1.43387</v>
      </c>
      <c r="AR43" s="21">
        <v>22.478100000000001</v>
      </c>
      <c r="AS43" s="21">
        <v>-1.1395300000000001E-2</v>
      </c>
      <c r="AT43" s="21">
        <v>33</v>
      </c>
      <c r="AU43" s="21">
        <v>1.4328000000000001</v>
      </c>
      <c r="AV43">
        <f t="shared" si="8"/>
        <v>14.068271604938271</v>
      </c>
      <c r="AW43">
        <f t="shared" si="9"/>
        <v>20.17207260617284</v>
      </c>
      <c r="AX43" s="9"/>
      <c r="AY43" s="21">
        <v>6.6223099999999993E-2</v>
      </c>
      <c r="AZ43" s="21">
        <v>25.894400000000001</v>
      </c>
      <c r="BA43" s="21">
        <v>-1.39618E-2</v>
      </c>
      <c r="BB43" s="21">
        <v>33</v>
      </c>
      <c r="BC43" s="21">
        <v>6.5765400000000002E-2</v>
      </c>
      <c r="BD43">
        <f t="shared" si="10"/>
        <v>17.236790123456789</v>
      </c>
      <c r="BE43">
        <f t="shared" si="11"/>
        <v>1.1414736760246911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1.42883</v>
      </c>
      <c r="H44" s="21">
        <v>5.3777400000000002</v>
      </c>
      <c r="I44" s="21">
        <v>-1.1151100000000001E-2</v>
      </c>
      <c r="J44" s="21">
        <v>34</v>
      </c>
      <c r="K44" s="21">
        <v>1.42761</v>
      </c>
      <c r="L44">
        <f t="shared" si="0"/>
        <v>13.76679012345679</v>
      </c>
      <c r="M44">
        <f t="shared" si="1"/>
        <v>19.670402732098765</v>
      </c>
      <c r="N44" s="9"/>
      <c r="O44" s="21">
        <v>7.1258500000000002E-2</v>
      </c>
      <c r="P44" s="21">
        <v>8.7940799999999992</v>
      </c>
      <c r="Q44" s="21">
        <v>-1.3952600000000001E-2</v>
      </c>
      <c r="R44" s="21">
        <v>34</v>
      </c>
      <c r="S44" s="21">
        <v>7.0678699999999997E-2</v>
      </c>
      <c r="T44">
        <f t="shared" si="2"/>
        <v>17.225432098765431</v>
      </c>
      <c r="U44">
        <f t="shared" si="3"/>
        <v>1.2274584532098765</v>
      </c>
      <c r="X44" s="9"/>
      <c r="Y44" s="21">
        <v>1.42883</v>
      </c>
      <c r="Z44" s="21">
        <v>13.8939</v>
      </c>
      <c r="AA44" s="21">
        <v>-1.14868E-2</v>
      </c>
      <c r="AB44" s="21">
        <v>34</v>
      </c>
      <c r="AC44" s="21">
        <v>1.4279200000000001</v>
      </c>
      <c r="AD44">
        <f t="shared" si="4"/>
        <v>14.181234567901233</v>
      </c>
      <c r="AE44">
        <f t="shared" si="5"/>
        <v>20.262573387654321</v>
      </c>
      <c r="AF44" s="9"/>
      <c r="AG44" s="21">
        <v>7.1258500000000002E-2</v>
      </c>
      <c r="AH44" s="21">
        <v>17.310300000000002</v>
      </c>
      <c r="AI44" s="21">
        <v>-1.39893E-2</v>
      </c>
      <c r="AJ44" s="21">
        <v>34</v>
      </c>
      <c r="AK44" s="21">
        <v>7.07092E-2</v>
      </c>
      <c r="AL44">
        <f t="shared" si="6"/>
        <v>17.270740740740738</v>
      </c>
      <c r="AM44">
        <f t="shared" si="7"/>
        <v>1.2306870790740738</v>
      </c>
      <c r="AP44" s="9"/>
      <c r="AQ44" s="21">
        <v>1.42883</v>
      </c>
      <c r="AR44" s="21">
        <v>22.488199999999999</v>
      </c>
      <c r="AS44" s="21">
        <v>-1.1483800000000001E-2</v>
      </c>
      <c r="AT44" s="21">
        <v>34</v>
      </c>
      <c r="AU44" s="21">
        <v>1.42761</v>
      </c>
      <c r="AV44">
        <f t="shared" si="8"/>
        <v>14.17753086419753</v>
      </c>
      <c r="AW44">
        <f t="shared" si="9"/>
        <v>20.257281424691357</v>
      </c>
      <c r="AX44" s="9"/>
      <c r="AY44" s="21">
        <v>7.1258500000000002E-2</v>
      </c>
      <c r="AZ44" s="21">
        <v>25.904499999999999</v>
      </c>
      <c r="BA44" s="21">
        <v>-1.39618E-2</v>
      </c>
      <c r="BB44" s="21">
        <v>34</v>
      </c>
      <c r="BC44" s="21">
        <v>7.0739700000000003E-2</v>
      </c>
      <c r="BD44">
        <f t="shared" si="10"/>
        <v>17.236790123456789</v>
      </c>
      <c r="BE44">
        <f t="shared" si="11"/>
        <v>1.2282678090123456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1.4238</v>
      </c>
      <c r="H45" s="21">
        <v>5.38781</v>
      </c>
      <c r="I45" s="21">
        <v>-1.12335E-2</v>
      </c>
      <c r="J45" s="21">
        <v>35</v>
      </c>
      <c r="K45" s="21">
        <v>1.4227300000000001</v>
      </c>
      <c r="L45">
        <f t="shared" si="0"/>
        <v>13.868518518518519</v>
      </c>
      <c r="M45">
        <f t="shared" si="1"/>
        <v>19.745996666666667</v>
      </c>
      <c r="N45" s="9"/>
      <c r="O45" s="21">
        <v>7.6293899999999998E-2</v>
      </c>
      <c r="P45" s="21">
        <v>8.8041499999999999</v>
      </c>
      <c r="Q45" s="21">
        <v>-1.39618E-2</v>
      </c>
      <c r="R45" s="21">
        <v>35</v>
      </c>
      <c r="S45" s="21">
        <v>7.5775099999999998E-2</v>
      </c>
      <c r="T45">
        <f t="shared" si="2"/>
        <v>17.236790123456789</v>
      </c>
      <c r="U45">
        <f t="shared" si="3"/>
        <v>1.3150619419999998</v>
      </c>
      <c r="X45" s="9"/>
      <c r="Y45" s="21">
        <v>1.4238</v>
      </c>
      <c r="Z45" s="21">
        <v>13.904</v>
      </c>
      <c r="AA45" s="21">
        <v>-1.15601E-2</v>
      </c>
      <c r="AB45" s="21">
        <v>35</v>
      </c>
      <c r="AC45" s="21">
        <v>1.42242</v>
      </c>
      <c r="AD45">
        <f t="shared" si="4"/>
        <v>14.271728395061727</v>
      </c>
      <c r="AE45">
        <f t="shared" si="5"/>
        <v>20.320086888888888</v>
      </c>
      <c r="AF45" s="9"/>
      <c r="AG45" s="21">
        <v>7.6293899999999998E-2</v>
      </c>
      <c r="AH45" s="21">
        <v>17.320399999999999</v>
      </c>
      <c r="AI45" s="21">
        <v>-1.3986200000000001E-2</v>
      </c>
      <c r="AJ45" s="21">
        <v>35</v>
      </c>
      <c r="AK45" s="21">
        <v>7.5744599999999995E-2</v>
      </c>
      <c r="AL45">
        <f t="shared" si="6"/>
        <v>17.266913580246914</v>
      </c>
      <c r="AM45">
        <f t="shared" si="7"/>
        <v>1.3173601779999999</v>
      </c>
      <c r="AP45" s="9"/>
      <c r="AQ45" s="21">
        <v>1.4238</v>
      </c>
      <c r="AR45" s="21">
        <v>22.498200000000001</v>
      </c>
      <c r="AS45" s="21">
        <v>-1.1550899999999999E-2</v>
      </c>
      <c r="AT45" s="21">
        <v>35</v>
      </c>
      <c r="AU45" s="21">
        <v>1.4227300000000001</v>
      </c>
      <c r="AV45">
        <f t="shared" si="8"/>
        <v>14.260370370370369</v>
      </c>
      <c r="AW45">
        <f t="shared" si="9"/>
        <v>20.303915333333332</v>
      </c>
      <c r="AX45" s="9"/>
      <c r="AY45" s="21">
        <v>7.6293899999999998E-2</v>
      </c>
      <c r="AZ45" s="21">
        <v>25.9146</v>
      </c>
      <c r="BA45" s="21">
        <v>-1.39557E-2</v>
      </c>
      <c r="BB45" s="21">
        <v>35</v>
      </c>
      <c r="BC45" s="21">
        <v>7.5653100000000001E-2</v>
      </c>
      <c r="BD45">
        <f t="shared" si="10"/>
        <v>17.229259259259258</v>
      </c>
      <c r="BE45">
        <f t="shared" si="11"/>
        <v>1.3144873829999999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1.41876</v>
      </c>
      <c r="H46" s="21">
        <v>5.3978799999999998</v>
      </c>
      <c r="I46" s="21">
        <v>-1.13159E-2</v>
      </c>
      <c r="J46" s="21">
        <v>36</v>
      </c>
      <c r="K46" s="21">
        <v>1.4178500000000001</v>
      </c>
      <c r="L46">
        <f t="shared" si="0"/>
        <v>13.970246913580247</v>
      </c>
      <c r="M46">
        <f t="shared" si="1"/>
        <v>19.820427511111113</v>
      </c>
      <c r="N46" s="9"/>
      <c r="O46" s="21">
        <v>8.1329299999999993E-2</v>
      </c>
      <c r="P46" s="21">
        <v>8.8142300000000002</v>
      </c>
      <c r="Q46" s="21">
        <v>-1.39618E-2</v>
      </c>
      <c r="R46" s="21">
        <v>36</v>
      </c>
      <c r="S46" s="21">
        <v>8.0810499999999993E-2</v>
      </c>
      <c r="T46">
        <f t="shared" si="2"/>
        <v>17.236790123456789</v>
      </c>
      <c r="U46">
        <f t="shared" si="3"/>
        <v>1.4018560749876541</v>
      </c>
      <c r="X46" s="9"/>
      <c r="Y46" s="21">
        <v>1.41876</v>
      </c>
      <c r="Z46" s="21">
        <v>13.914099999999999</v>
      </c>
      <c r="AA46" s="21">
        <v>-1.1615E-2</v>
      </c>
      <c r="AB46" s="21">
        <v>36</v>
      </c>
      <c r="AC46" s="21">
        <v>1.4178500000000001</v>
      </c>
      <c r="AD46">
        <f t="shared" si="4"/>
        <v>14.339506172839505</v>
      </c>
      <c r="AE46">
        <f t="shared" si="5"/>
        <v>20.344317777777775</v>
      </c>
      <c r="AF46" s="9"/>
      <c r="AG46" s="21">
        <v>8.1329299999999993E-2</v>
      </c>
      <c r="AH46" s="21">
        <v>17.330400000000001</v>
      </c>
      <c r="AI46" s="21">
        <v>-1.3983199999999999E-2</v>
      </c>
      <c r="AJ46" s="21">
        <v>36</v>
      </c>
      <c r="AK46" s="21">
        <v>8.0718999999999999E-2</v>
      </c>
      <c r="AL46">
        <f t="shared" si="6"/>
        <v>17.263209876543208</v>
      </c>
      <c r="AM46">
        <f t="shared" si="7"/>
        <v>1.4040047750123454</v>
      </c>
      <c r="AP46" s="9"/>
      <c r="AQ46" s="21">
        <v>1.41876</v>
      </c>
      <c r="AR46" s="21">
        <v>22.508299999999998</v>
      </c>
      <c r="AS46" s="21">
        <v>-1.1621100000000001E-2</v>
      </c>
      <c r="AT46" s="21">
        <v>36</v>
      </c>
      <c r="AU46" s="21">
        <v>1.4178500000000001</v>
      </c>
      <c r="AV46">
        <f t="shared" si="8"/>
        <v>14.347037037037037</v>
      </c>
      <c r="AW46">
        <f t="shared" si="9"/>
        <v>20.355002266666666</v>
      </c>
      <c r="AX46" s="9"/>
      <c r="AY46" s="21">
        <v>8.1329299999999993E-2</v>
      </c>
      <c r="AZ46" s="21">
        <v>25.924600000000002</v>
      </c>
      <c r="BA46" s="21">
        <v>-1.3946500000000001E-2</v>
      </c>
      <c r="BB46" s="21">
        <v>36</v>
      </c>
      <c r="BC46" s="21">
        <v>8.0780000000000005E-2</v>
      </c>
      <c r="BD46">
        <f t="shared" si="10"/>
        <v>17.217901234567901</v>
      </c>
      <c r="BE46">
        <f t="shared" si="11"/>
        <v>1.400319854876543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1.4137299999999999</v>
      </c>
      <c r="H47" s="21">
        <v>5.4079499999999996</v>
      </c>
      <c r="I47" s="21">
        <v>-1.13861E-2</v>
      </c>
      <c r="J47" s="21">
        <v>37</v>
      </c>
      <c r="K47" s="21">
        <v>1.41296</v>
      </c>
      <c r="L47">
        <f t="shared" si="0"/>
        <v>14.056913580246912</v>
      </c>
      <c r="M47">
        <f t="shared" si="1"/>
        <v>19.872680435802465</v>
      </c>
      <c r="N47" s="9"/>
      <c r="O47" s="21">
        <v>8.6364700000000003E-2</v>
      </c>
      <c r="P47" s="21">
        <v>8.8242999999999991</v>
      </c>
      <c r="Q47" s="21">
        <v>-1.39557E-2</v>
      </c>
      <c r="R47" s="21">
        <v>37</v>
      </c>
      <c r="S47" s="21">
        <v>8.5784899999999997E-2</v>
      </c>
      <c r="T47">
        <f t="shared" si="2"/>
        <v>17.229259259259258</v>
      </c>
      <c r="U47">
        <f t="shared" si="3"/>
        <v>1.4879998071481482</v>
      </c>
      <c r="X47" s="9"/>
      <c r="Y47" s="21">
        <v>1.4137299999999999</v>
      </c>
      <c r="Z47" s="21">
        <v>13.924200000000001</v>
      </c>
      <c r="AA47" s="21">
        <v>-1.1672999999999999E-2</v>
      </c>
      <c r="AB47" s="21">
        <v>37</v>
      </c>
      <c r="AC47" s="21">
        <v>1.41266</v>
      </c>
      <c r="AD47">
        <f t="shared" si="4"/>
        <v>14.41111111111111</v>
      </c>
      <c r="AE47">
        <f t="shared" si="5"/>
        <v>20.373420111111109</v>
      </c>
      <c r="AF47" s="9"/>
      <c r="AG47" s="21">
        <v>8.6364700000000003E-2</v>
      </c>
      <c r="AH47" s="21">
        <v>17.340499999999999</v>
      </c>
      <c r="AI47" s="21">
        <v>-1.3980100000000001E-2</v>
      </c>
      <c r="AJ47" s="21">
        <v>37</v>
      </c>
      <c r="AK47" s="21">
        <v>8.58154E-2</v>
      </c>
      <c r="AL47">
        <f t="shared" si="6"/>
        <v>17.259382716049384</v>
      </c>
      <c r="AM47">
        <f t="shared" si="7"/>
        <v>1.4906014104567902</v>
      </c>
      <c r="AP47" s="9"/>
      <c r="AQ47" s="21">
        <v>1.4137299999999999</v>
      </c>
      <c r="AR47" s="21">
        <v>22.5184</v>
      </c>
      <c r="AS47" s="21">
        <v>-1.16852E-2</v>
      </c>
      <c r="AT47" s="21">
        <v>37</v>
      </c>
      <c r="AU47" s="21">
        <v>1.41266</v>
      </c>
      <c r="AV47">
        <f t="shared" si="8"/>
        <v>14.426172839506172</v>
      </c>
      <c r="AW47">
        <f t="shared" si="9"/>
        <v>20.39471332839506</v>
      </c>
      <c r="AX47" s="9"/>
      <c r="AY47" s="21">
        <v>8.6364700000000003E-2</v>
      </c>
      <c r="AZ47" s="21">
        <v>25.934699999999999</v>
      </c>
      <c r="BA47" s="21">
        <v>-1.39404E-2</v>
      </c>
      <c r="BB47" s="21">
        <v>37</v>
      </c>
      <c r="BC47" s="21">
        <v>8.58154E-2</v>
      </c>
      <c r="BD47">
        <f t="shared" si="10"/>
        <v>17.21037037037037</v>
      </c>
      <c r="BE47">
        <f t="shared" si="11"/>
        <v>1.486368473925926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1.40869</v>
      </c>
      <c r="H48" s="21">
        <v>5.4180200000000003</v>
      </c>
      <c r="I48" s="21">
        <v>-1.14685E-2</v>
      </c>
      <c r="J48" s="21">
        <v>38</v>
      </c>
      <c r="K48" s="21">
        <v>1.40778</v>
      </c>
      <c r="L48">
        <f t="shared" si="0"/>
        <v>14.15864197530864</v>
      </c>
      <c r="M48">
        <f t="shared" si="1"/>
        <v>19.945137364197528</v>
      </c>
      <c r="N48" s="9"/>
      <c r="O48" s="21">
        <v>9.1400099999999998E-2</v>
      </c>
      <c r="P48" s="21">
        <v>8.8343699999999998</v>
      </c>
      <c r="Q48" s="21">
        <v>-1.3952600000000001E-2</v>
      </c>
      <c r="R48" s="21">
        <v>38</v>
      </c>
      <c r="S48" s="21">
        <v>9.0942400000000007E-2</v>
      </c>
      <c r="T48">
        <f t="shared" si="2"/>
        <v>17.225432098765431</v>
      </c>
      <c r="U48">
        <f t="shared" si="3"/>
        <v>1.5744062163703703</v>
      </c>
      <c r="X48" s="9"/>
      <c r="Y48" s="21">
        <v>1.40869</v>
      </c>
      <c r="Z48" s="21">
        <v>13.934200000000001</v>
      </c>
      <c r="AA48" s="21">
        <v>-1.17401E-2</v>
      </c>
      <c r="AB48" s="21">
        <v>38</v>
      </c>
      <c r="AC48" s="21">
        <v>1.40778</v>
      </c>
      <c r="AD48">
        <f t="shared" si="4"/>
        <v>14.49395061728395</v>
      </c>
      <c r="AE48">
        <f t="shared" si="5"/>
        <v>20.417483295061729</v>
      </c>
      <c r="AF48" s="9"/>
      <c r="AG48" s="21">
        <v>9.1400099999999998E-2</v>
      </c>
      <c r="AH48" s="21">
        <v>17.3506</v>
      </c>
      <c r="AI48" s="21">
        <v>-1.3977099999999999E-2</v>
      </c>
      <c r="AJ48" s="21">
        <v>38</v>
      </c>
      <c r="AK48" s="21">
        <v>9.0881299999999998E-2</v>
      </c>
      <c r="AL48">
        <f t="shared" si="6"/>
        <v>17.255679012345677</v>
      </c>
      <c r="AM48">
        <f t="shared" si="7"/>
        <v>1.5771707872962961</v>
      </c>
      <c r="AP48" s="9"/>
      <c r="AQ48" s="21">
        <v>1.40869</v>
      </c>
      <c r="AR48" s="21">
        <v>22.528400000000001</v>
      </c>
      <c r="AS48" s="21">
        <v>-1.1755399999999999E-2</v>
      </c>
      <c r="AT48" s="21">
        <v>38</v>
      </c>
      <c r="AU48" s="21">
        <v>1.40778</v>
      </c>
      <c r="AV48">
        <f t="shared" si="8"/>
        <v>14.512839506172838</v>
      </c>
      <c r="AW48">
        <f t="shared" si="9"/>
        <v>20.444091883950616</v>
      </c>
      <c r="AX48" s="9"/>
      <c r="AY48" s="21">
        <v>9.1400099999999998E-2</v>
      </c>
      <c r="AZ48" s="21">
        <v>25.944800000000001</v>
      </c>
      <c r="BA48" s="21">
        <v>-1.3937400000000001E-2</v>
      </c>
      <c r="BB48" s="21">
        <v>38</v>
      </c>
      <c r="BC48" s="21">
        <v>9.0789800000000004E-2</v>
      </c>
      <c r="BD48">
        <f t="shared" si="10"/>
        <v>17.206666666666667</v>
      </c>
      <c r="BE48">
        <f t="shared" si="11"/>
        <v>1.5726910540000001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1.4036599999999999</v>
      </c>
      <c r="H49" s="21">
        <v>5.4280900000000001</v>
      </c>
      <c r="I49" s="21">
        <v>-1.1550899999999999E-2</v>
      </c>
      <c r="J49" s="21">
        <v>39</v>
      </c>
      <c r="K49" s="21">
        <v>1.40228</v>
      </c>
      <c r="L49">
        <f t="shared" si="0"/>
        <v>14.260370370370369</v>
      </c>
      <c r="M49">
        <f t="shared" si="1"/>
        <v>20.016711474074071</v>
      </c>
      <c r="N49" s="9"/>
      <c r="O49" s="21">
        <v>9.6435499999999993E-2</v>
      </c>
      <c r="P49" s="21">
        <v>8.8444400000000005</v>
      </c>
      <c r="Q49" s="21">
        <v>-1.3958699999999999E-2</v>
      </c>
      <c r="R49" s="21">
        <v>39</v>
      </c>
      <c r="S49" s="21">
        <v>9.5947299999999999E-2</v>
      </c>
      <c r="T49">
        <f t="shared" si="2"/>
        <v>17.232962962962961</v>
      </c>
      <c r="U49">
        <f t="shared" si="3"/>
        <v>1.6618693998148146</v>
      </c>
      <c r="X49" s="9"/>
      <c r="Y49" s="21">
        <v>1.4036599999999999</v>
      </c>
      <c r="Z49" s="21">
        <v>13.9443</v>
      </c>
      <c r="AA49" s="21">
        <v>-1.1810299999999999E-2</v>
      </c>
      <c r="AB49" s="21">
        <v>39</v>
      </c>
      <c r="AC49" s="21">
        <v>1.40289</v>
      </c>
      <c r="AD49">
        <f t="shared" si="4"/>
        <v>14.580617283950616</v>
      </c>
      <c r="AE49">
        <f t="shared" si="5"/>
        <v>20.466229256790122</v>
      </c>
      <c r="AF49" s="9"/>
      <c r="AG49" s="21">
        <v>9.6435499999999993E-2</v>
      </c>
      <c r="AH49" s="21">
        <v>17.360600000000002</v>
      </c>
      <c r="AI49" s="21">
        <v>-1.3977099999999999E-2</v>
      </c>
      <c r="AJ49" s="21">
        <v>39</v>
      </c>
      <c r="AK49" s="21">
        <v>9.5916699999999994E-2</v>
      </c>
      <c r="AL49">
        <f t="shared" si="6"/>
        <v>17.255679012345677</v>
      </c>
      <c r="AM49">
        <f t="shared" si="7"/>
        <v>1.6640600333950615</v>
      </c>
      <c r="AP49" s="9"/>
      <c r="AQ49" s="21">
        <v>1.4036599999999999</v>
      </c>
      <c r="AR49" s="21">
        <v>22.538499999999999</v>
      </c>
      <c r="AS49" s="21">
        <v>-1.18195E-2</v>
      </c>
      <c r="AT49" s="21">
        <v>39</v>
      </c>
      <c r="AU49" s="21">
        <v>1.40289</v>
      </c>
      <c r="AV49">
        <f t="shared" si="8"/>
        <v>14.591975308641976</v>
      </c>
      <c r="AW49">
        <f t="shared" si="9"/>
        <v>20.482172061728395</v>
      </c>
      <c r="AX49" s="9"/>
      <c r="AY49" s="21">
        <v>9.6435499999999993E-2</v>
      </c>
      <c r="AZ49" s="21">
        <v>25.954899999999999</v>
      </c>
      <c r="BA49" s="21">
        <v>-1.3931300000000001E-2</v>
      </c>
      <c r="BB49" s="21">
        <v>39</v>
      </c>
      <c r="BC49" s="21">
        <v>9.5916699999999994E-2</v>
      </c>
      <c r="BD49">
        <f t="shared" si="10"/>
        <v>17.199135802469137</v>
      </c>
      <c r="BE49">
        <f t="shared" si="11"/>
        <v>1.6586072606790123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1.39862</v>
      </c>
      <c r="H50" s="21">
        <v>5.4381599999999999</v>
      </c>
      <c r="I50" s="21">
        <v>-1.1627200000000001E-2</v>
      </c>
      <c r="J50" s="21">
        <v>40</v>
      </c>
      <c r="K50" s="21">
        <v>1.39801</v>
      </c>
      <c r="L50">
        <f t="shared" si="0"/>
        <v>14.354567901234569</v>
      </c>
      <c r="M50">
        <f t="shared" si="1"/>
        <v>20.076585758024692</v>
      </c>
      <c r="N50" s="9"/>
      <c r="O50" s="21">
        <v>0.10147100000000001</v>
      </c>
      <c r="P50" s="21">
        <v>8.8545099999999994</v>
      </c>
      <c r="Q50" s="21">
        <v>-1.39709E-2</v>
      </c>
      <c r="R50" s="21">
        <v>40</v>
      </c>
      <c r="S50" s="21">
        <v>0.10101300000000001</v>
      </c>
      <c r="T50">
        <f t="shared" si="2"/>
        <v>17.248024691358022</v>
      </c>
      <c r="U50">
        <f t="shared" si="3"/>
        <v>1.75017431345679</v>
      </c>
      <c r="X50" s="9"/>
      <c r="Y50" s="21">
        <v>1.39862</v>
      </c>
      <c r="Z50" s="21">
        <v>13.9544</v>
      </c>
      <c r="AA50" s="21">
        <v>-1.18713E-2</v>
      </c>
      <c r="AB50" s="21">
        <v>40</v>
      </c>
      <c r="AC50" s="21">
        <v>1.39771</v>
      </c>
      <c r="AD50">
        <f t="shared" si="4"/>
        <v>14.655925925925924</v>
      </c>
      <c r="AE50">
        <f t="shared" si="5"/>
        <v>20.498071118518517</v>
      </c>
      <c r="AF50" s="9"/>
      <c r="AG50" s="21">
        <v>0.10147100000000001</v>
      </c>
      <c r="AH50" s="21">
        <v>17.370699999999999</v>
      </c>
      <c r="AI50" s="21">
        <v>-1.39679E-2</v>
      </c>
      <c r="AJ50" s="21">
        <v>40</v>
      </c>
      <c r="AK50" s="21">
        <v>0.100983</v>
      </c>
      <c r="AL50">
        <f t="shared" si="6"/>
        <v>17.244320987654319</v>
      </c>
      <c r="AM50">
        <f t="shared" si="7"/>
        <v>1.7497984949382714</v>
      </c>
      <c r="AP50" s="9"/>
      <c r="AQ50" s="21">
        <v>1.39862</v>
      </c>
      <c r="AR50" s="21">
        <v>22.5486</v>
      </c>
      <c r="AS50" s="21">
        <v>-1.18744E-2</v>
      </c>
      <c r="AT50" s="21">
        <v>40</v>
      </c>
      <c r="AU50" s="21">
        <v>1.39771</v>
      </c>
      <c r="AV50">
        <f t="shared" si="8"/>
        <v>14.659753086419753</v>
      </c>
      <c r="AW50">
        <f t="shared" si="9"/>
        <v>20.503423861728397</v>
      </c>
      <c r="AX50" s="9"/>
      <c r="AY50" s="21">
        <v>0.10147100000000001</v>
      </c>
      <c r="AZ50" s="21">
        <v>25.9649</v>
      </c>
      <c r="BA50" s="21">
        <v>-1.39282E-2</v>
      </c>
      <c r="BB50" s="21">
        <v>40</v>
      </c>
      <c r="BC50" s="21">
        <v>0.100952</v>
      </c>
      <c r="BD50">
        <f t="shared" si="10"/>
        <v>17.195308641975309</v>
      </c>
      <c r="BE50">
        <f t="shared" si="11"/>
        <v>1.7448251632098768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1.3935900000000001</v>
      </c>
      <c r="H51" s="21">
        <v>5.4482299999999997</v>
      </c>
      <c r="I51" s="21">
        <v>-1.17004E-2</v>
      </c>
      <c r="J51" s="21">
        <v>41</v>
      </c>
      <c r="K51" s="21">
        <v>1.39252</v>
      </c>
      <c r="L51">
        <f t="shared" si="0"/>
        <v>14.444938271604938</v>
      </c>
      <c r="M51">
        <f t="shared" si="1"/>
        <v>20.130321525925929</v>
      </c>
      <c r="N51" s="9"/>
      <c r="O51" s="21">
        <v>0.106506</v>
      </c>
      <c r="P51" s="21">
        <v>8.8645800000000001</v>
      </c>
      <c r="Q51" s="21">
        <v>-1.3974E-2</v>
      </c>
      <c r="R51" s="21">
        <v>41</v>
      </c>
      <c r="S51" s="21">
        <v>0.105988</v>
      </c>
      <c r="T51">
        <f t="shared" si="2"/>
        <v>17.251851851851853</v>
      </c>
      <c r="U51">
        <f t="shared" si="3"/>
        <v>1.8374257333333335</v>
      </c>
      <c r="X51" s="9"/>
      <c r="Y51" s="21">
        <v>1.3935900000000001</v>
      </c>
      <c r="Z51" s="21">
        <v>13.964399999999999</v>
      </c>
      <c r="AA51" s="21">
        <v>-1.1935400000000001E-2</v>
      </c>
      <c r="AB51" s="21">
        <v>41</v>
      </c>
      <c r="AC51" s="21">
        <v>1.39313</v>
      </c>
      <c r="AD51">
        <f t="shared" si="4"/>
        <v>14.735061728395062</v>
      </c>
      <c r="AE51">
        <f t="shared" si="5"/>
        <v>20.534634674074077</v>
      </c>
      <c r="AF51" s="9"/>
      <c r="AG51" s="21">
        <v>0.106506</v>
      </c>
      <c r="AH51" s="21">
        <v>17.380800000000001</v>
      </c>
      <c r="AI51" s="21">
        <v>-1.39679E-2</v>
      </c>
      <c r="AJ51" s="21">
        <v>41</v>
      </c>
      <c r="AK51" s="21">
        <v>0.10592699999999999</v>
      </c>
      <c r="AL51">
        <f t="shared" si="6"/>
        <v>17.244320987654319</v>
      </c>
      <c r="AM51">
        <f t="shared" si="7"/>
        <v>1.8366236511111109</v>
      </c>
      <c r="AP51" s="9"/>
      <c r="AQ51" s="21">
        <v>1.3935900000000001</v>
      </c>
      <c r="AR51" s="21">
        <v>22.558700000000002</v>
      </c>
      <c r="AS51" s="21">
        <v>-1.1932399999999999E-2</v>
      </c>
      <c r="AT51" s="21">
        <v>41</v>
      </c>
      <c r="AU51" s="21">
        <v>1.3922099999999999</v>
      </c>
      <c r="AV51">
        <f t="shared" si="8"/>
        <v>14.731358024691357</v>
      </c>
      <c r="AW51">
        <f t="shared" si="9"/>
        <v>20.52947322962963</v>
      </c>
      <c r="AX51" s="9"/>
      <c r="AY51" s="21">
        <v>0.106506</v>
      </c>
      <c r="AZ51" s="21">
        <v>25.975000000000001</v>
      </c>
      <c r="BA51" s="21">
        <v>-1.39282E-2</v>
      </c>
      <c r="BB51" s="21">
        <v>41</v>
      </c>
      <c r="BC51" s="21">
        <v>0.105988</v>
      </c>
      <c r="BD51">
        <f t="shared" si="10"/>
        <v>17.195308641975309</v>
      </c>
      <c r="BE51">
        <f t="shared" si="11"/>
        <v>1.8314035422222223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1.38855</v>
      </c>
      <c r="H52" s="21">
        <v>5.4583000000000004</v>
      </c>
      <c r="I52" s="21">
        <v>-1.17676E-2</v>
      </c>
      <c r="J52" s="21">
        <v>42</v>
      </c>
      <c r="K52" s="21">
        <v>1.3876299999999999</v>
      </c>
      <c r="L52">
        <f t="shared" si="0"/>
        <v>14.527901234567899</v>
      </c>
      <c r="M52">
        <f t="shared" si="1"/>
        <v>20.172717259259255</v>
      </c>
      <c r="N52" s="9"/>
      <c r="O52" s="21">
        <v>0.111542</v>
      </c>
      <c r="P52" s="21">
        <v>8.8746500000000008</v>
      </c>
      <c r="Q52" s="21">
        <v>-1.39709E-2</v>
      </c>
      <c r="R52" s="21">
        <v>42</v>
      </c>
      <c r="S52" s="21">
        <v>0.11096200000000001</v>
      </c>
      <c r="T52">
        <f t="shared" si="2"/>
        <v>17.248024691358022</v>
      </c>
      <c r="U52">
        <f t="shared" si="3"/>
        <v>1.9238791701234566</v>
      </c>
      <c r="X52" s="9"/>
      <c r="Y52" s="21">
        <v>1.38855</v>
      </c>
      <c r="Z52" s="21">
        <v>13.974500000000001</v>
      </c>
      <c r="AA52" s="21">
        <v>-1.19904E-2</v>
      </c>
      <c r="AB52" s="21">
        <v>42</v>
      </c>
      <c r="AC52" s="21">
        <v>1.38794</v>
      </c>
      <c r="AD52">
        <f t="shared" si="4"/>
        <v>14.802962962962962</v>
      </c>
      <c r="AE52">
        <f t="shared" si="5"/>
        <v>20.554654222222219</v>
      </c>
      <c r="AF52" s="9"/>
      <c r="AG52" s="21">
        <v>0.111542</v>
      </c>
      <c r="AH52" s="21">
        <v>17.390899999999998</v>
      </c>
      <c r="AI52" s="21">
        <v>-1.39709E-2</v>
      </c>
      <c r="AJ52" s="21">
        <v>42</v>
      </c>
      <c r="AK52" s="21">
        <v>0.111053</v>
      </c>
      <c r="AL52">
        <f t="shared" si="6"/>
        <v>17.248024691358022</v>
      </c>
      <c r="AM52">
        <f t="shared" si="7"/>
        <v>1.9238791701234566</v>
      </c>
      <c r="AP52" s="9"/>
      <c r="AQ52" s="21">
        <v>1.38855</v>
      </c>
      <c r="AR52" s="21">
        <v>22.5687</v>
      </c>
      <c r="AS52" s="21">
        <v>-1.1987299999999999E-2</v>
      </c>
      <c r="AT52" s="21">
        <v>42</v>
      </c>
      <c r="AU52" s="21">
        <v>1.38794</v>
      </c>
      <c r="AV52">
        <f t="shared" si="8"/>
        <v>14.799135802469134</v>
      </c>
      <c r="AW52">
        <f t="shared" si="9"/>
        <v>20.549340018518517</v>
      </c>
      <c r="AX52" s="9"/>
      <c r="AY52" s="21">
        <v>0.111542</v>
      </c>
      <c r="AZ52" s="21">
        <v>25.985099999999999</v>
      </c>
      <c r="BA52" s="21">
        <v>-1.39191E-2</v>
      </c>
      <c r="BB52" s="21">
        <v>42</v>
      </c>
      <c r="BC52" s="21">
        <v>0.111053</v>
      </c>
      <c r="BD52">
        <f t="shared" si="10"/>
        <v>17.184074074074076</v>
      </c>
      <c r="BE52">
        <f t="shared" si="11"/>
        <v>1.9167459903703705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1.38351</v>
      </c>
      <c r="H53" s="21">
        <v>5.4683700000000002</v>
      </c>
      <c r="I53" s="21">
        <v>-1.1831700000000001E-2</v>
      </c>
      <c r="J53" s="21">
        <v>43</v>
      </c>
      <c r="K53" s="21">
        <v>1.3827499999999999</v>
      </c>
      <c r="L53">
        <f t="shared" si="0"/>
        <v>14.607037037037037</v>
      </c>
      <c r="M53">
        <f t="shared" si="1"/>
        <v>20.208981811111112</v>
      </c>
      <c r="N53" s="9"/>
      <c r="O53" s="21">
        <v>0.116577</v>
      </c>
      <c r="P53" s="21">
        <v>8.8847199999999997</v>
      </c>
      <c r="Q53" s="21">
        <v>-1.3964799999999999E-2</v>
      </c>
      <c r="R53" s="21">
        <v>43</v>
      </c>
      <c r="S53" s="21">
        <v>0.115997</v>
      </c>
      <c r="T53">
        <f t="shared" si="2"/>
        <v>17.240493827160492</v>
      </c>
      <c r="U53">
        <f t="shared" si="3"/>
        <v>2.0098450488888888</v>
      </c>
      <c r="X53" s="9"/>
      <c r="Y53" s="21">
        <v>1.38351</v>
      </c>
      <c r="Z53" s="21">
        <v>13.9846</v>
      </c>
      <c r="AA53" s="21">
        <v>-1.2036099999999999E-2</v>
      </c>
      <c r="AB53" s="21">
        <v>43</v>
      </c>
      <c r="AC53" s="21">
        <v>1.3827499999999999</v>
      </c>
      <c r="AD53">
        <f t="shared" si="4"/>
        <v>14.85938271604938</v>
      </c>
      <c r="AE53">
        <f t="shared" si="5"/>
        <v>20.558104581481476</v>
      </c>
      <c r="AF53" s="9"/>
      <c r="AG53" s="21">
        <v>0.116577</v>
      </c>
      <c r="AH53" s="21">
        <v>17.4009</v>
      </c>
      <c r="AI53" s="21">
        <v>-1.3974E-2</v>
      </c>
      <c r="AJ53" s="21">
        <v>43</v>
      </c>
      <c r="AK53" s="21">
        <v>0.116119</v>
      </c>
      <c r="AL53">
        <f t="shared" si="6"/>
        <v>17.251851851851853</v>
      </c>
      <c r="AM53">
        <f t="shared" si="7"/>
        <v>2.0111691333333335</v>
      </c>
      <c r="AP53" s="9"/>
      <c r="AQ53" s="21">
        <v>1.38351</v>
      </c>
      <c r="AR53" s="21">
        <v>22.578800000000001</v>
      </c>
      <c r="AS53" s="21">
        <v>-1.20453E-2</v>
      </c>
      <c r="AT53" s="21">
        <v>43</v>
      </c>
      <c r="AU53" s="21">
        <v>1.38306</v>
      </c>
      <c r="AV53">
        <f t="shared" si="8"/>
        <v>14.870740740740739</v>
      </c>
      <c r="AW53">
        <f t="shared" si="9"/>
        <v>20.573818522222222</v>
      </c>
      <c r="AX53" s="9"/>
      <c r="AY53" s="21">
        <v>0.116577</v>
      </c>
      <c r="AZ53" s="21">
        <v>25.995100000000001</v>
      </c>
      <c r="BA53" s="21">
        <v>-1.3909899999999999E-2</v>
      </c>
      <c r="BB53" s="21">
        <v>43</v>
      </c>
      <c r="BC53" s="21">
        <v>0.115997</v>
      </c>
      <c r="BD53">
        <f t="shared" si="10"/>
        <v>17.172716049382714</v>
      </c>
      <c r="BE53">
        <f t="shared" si="11"/>
        <v>2.0019437188888887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1.3784799999999999</v>
      </c>
      <c r="H54" s="21">
        <v>5.4784499999999996</v>
      </c>
      <c r="I54" s="21">
        <v>-1.1886600000000001E-2</v>
      </c>
      <c r="J54" s="21">
        <v>44</v>
      </c>
      <c r="K54" s="21">
        <v>1.3772599999999999</v>
      </c>
      <c r="L54">
        <f t="shared" si="0"/>
        <v>14.674814814814814</v>
      </c>
      <c r="M54">
        <f t="shared" si="1"/>
        <v>20.228938725925925</v>
      </c>
      <c r="N54" s="9"/>
      <c r="O54" s="21">
        <v>0.121613</v>
      </c>
      <c r="P54" s="21">
        <v>8.8947900000000004</v>
      </c>
      <c r="Q54" s="21">
        <v>-1.3964799999999999E-2</v>
      </c>
      <c r="R54" s="21">
        <v>44</v>
      </c>
      <c r="S54" s="21">
        <v>0.121185</v>
      </c>
      <c r="T54">
        <f t="shared" si="2"/>
        <v>17.240493827160492</v>
      </c>
      <c r="U54">
        <f t="shared" si="3"/>
        <v>2.0966681758024688</v>
      </c>
      <c r="X54" s="9"/>
      <c r="Y54" s="21">
        <v>1.3784799999999999</v>
      </c>
      <c r="Z54" s="21">
        <v>13.9946</v>
      </c>
      <c r="AA54" s="21">
        <v>-1.2085E-2</v>
      </c>
      <c r="AB54" s="21">
        <v>44</v>
      </c>
      <c r="AC54" s="21">
        <v>1.3775599999999999</v>
      </c>
      <c r="AD54">
        <f t="shared" si="4"/>
        <v>14.919753086419753</v>
      </c>
      <c r="AE54">
        <f t="shared" si="5"/>
        <v>20.566581234567899</v>
      </c>
      <c r="AF54" s="9"/>
      <c r="AG54" s="21">
        <v>0.121613</v>
      </c>
      <c r="AH54" s="21">
        <v>17.411000000000001</v>
      </c>
      <c r="AI54" s="21">
        <v>-1.39709E-2</v>
      </c>
      <c r="AJ54" s="21">
        <v>44</v>
      </c>
      <c r="AK54" s="21">
        <v>0.121155</v>
      </c>
      <c r="AL54">
        <f t="shared" si="6"/>
        <v>17.248024691358022</v>
      </c>
      <c r="AM54">
        <f t="shared" si="7"/>
        <v>2.0975840267901233</v>
      </c>
      <c r="AP54" s="9"/>
      <c r="AQ54" s="21">
        <v>1.3784799999999999</v>
      </c>
      <c r="AR54" s="21">
        <v>22.588899999999999</v>
      </c>
      <c r="AS54" s="21">
        <v>-1.20911E-2</v>
      </c>
      <c r="AT54" s="21">
        <v>44</v>
      </c>
      <c r="AU54" s="21">
        <v>1.3769499999999999</v>
      </c>
      <c r="AV54">
        <f t="shared" si="8"/>
        <v>14.927283950617284</v>
      </c>
      <c r="AW54">
        <f t="shared" si="9"/>
        <v>20.576962380246911</v>
      </c>
      <c r="AX54" s="9"/>
      <c r="AY54" s="21">
        <v>0.121613</v>
      </c>
      <c r="AZ54" s="21">
        <v>26.005199999999999</v>
      </c>
      <c r="BA54" s="21">
        <v>-1.3909899999999999E-2</v>
      </c>
      <c r="BB54" s="21">
        <v>44</v>
      </c>
      <c r="BC54" s="21">
        <v>0.121124</v>
      </c>
      <c r="BD54">
        <f t="shared" si="10"/>
        <v>17.172716049382714</v>
      </c>
      <c r="BE54">
        <f t="shared" si="11"/>
        <v>2.0884255169135799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1.37344</v>
      </c>
      <c r="H55" s="21">
        <v>5.4885200000000003</v>
      </c>
      <c r="I55" s="21">
        <v>-1.19507E-2</v>
      </c>
      <c r="J55" s="21">
        <v>45</v>
      </c>
      <c r="K55" s="21">
        <v>1.3726799999999999</v>
      </c>
      <c r="L55">
        <f t="shared" si="0"/>
        <v>14.75395061728395</v>
      </c>
      <c r="M55">
        <f t="shared" si="1"/>
        <v>20.263665935802468</v>
      </c>
      <c r="N55" s="9"/>
      <c r="O55" s="21">
        <v>0.12664800000000001</v>
      </c>
      <c r="P55" s="21">
        <v>8.9048599999999993</v>
      </c>
      <c r="Q55" s="21">
        <v>-1.39618E-2</v>
      </c>
      <c r="R55" s="21">
        <v>45</v>
      </c>
      <c r="S55" s="21">
        <v>0.12615999999999999</v>
      </c>
      <c r="T55">
        <f t="shared" si="2"/>
        <v>17.236790123456789</v>
      </c>
      <c r="U55">
        <f t="shared" si="3"/>
        <v>2.1830049955555557</v>
      </c>
      <c r="X55" s="9"/>
      <c r="Y55" s="21">
        <v>1.37344</v>
      </c>
      <c r="Z55" s="21">
        <v>14.0047</v>
      </c>
      <c r="AA55" s="21">
        <v>-1.21277E-2</v>
      </c>
      <c r="AB55" s="21">
        <v>45</v>
      </c>
      <c r="AC55" s="21">
        <v>1.3720699999999999</v>
      </c>
      <c r="AD55">
        <f t="shared" si="4"/>
        <v>14.972469135802468</v>
      </c>
      <c r="AE55">
        <f t="shared" si="5"/>
        <v>20.563788009876543</v>
      </c>
      <c r="AF55" s="9"/>
      <c r="AG55" s="21">
        <v>0.12664800000000001</v>
      </c>
      <c r="AH55" s="21">
        <v>17.421099999999999</v>
      </c>
      <c r="AI55" s="21">
        <v>-1.39709E-2</v>
      </c>
      <c r="AJ55" s="21">
        <v>45</v>
      </c>
      <c r="AK55" s="21">
        <v>0.12615999999999999</v>
      </c>
      <c r="AL55">
        <f t="shared" si="6"/>
        <v>17.248024691358022</v>
      </c>
      <c r="AM55">
        <f t="shared" si="7"/>
        <v>2.1844278311111109</v>
      </c>
      <c r="AP55" s="9"/>
      <c r="AQ55" s="21">
        <v>1.37344</v>
      </c>
      <c r="AR55" s="21">
        <v>22.5989</v>
      </c>
      <c r="AS55" s="21">
        <v>-1.21216E-2</v>
      </c>
      <c r="AT55" s="21">
        <v>45</v>
      </c>
      <c r="AU55" s="21">
        <v>1.3723799999999999</v>
      </c>
      <c r="AV55">
        <f t="shared" si="8"/>
        <v>14.964938271604938</v>
      </c>
      <c r="AW55">
        <f t="shared" si="9"/>
        <v>20.553444819753086</v>
      </c>
      <c r="AX55" s="9"/>
      <c r="AY55" s="21">
        <v>0.12664800000000001</v>
      </c>
      <c r="AZ55" s="21">
        <v>26.0153</v>
      </c>
      <c r="BA55" s="21">
        <v>-1.3913E-2</v>
      </c>
      <c r="BB55" s="21">
        <v>45</v>
      </c>
      <c r="BC55" s="21">
        <v>0.12606800000000001</v>
      </c>
      <c r="BD55">
        <f t="shared" si="10"/>
        <v>17.176543209876542</v>
      </c>
      <c r="BE55">
        <f t="shared" si="11"/>
        <v>2.1753748444444443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1.3684099999999999</v>
      </c>
      <c r="H56" s="21">
        <v>5.4985900000000001</v>
      </c>
      <c r="I56" s="21">
        <v>-1.20056E-2</v>
      </c>
      <c r="J56" s="21">
        <v>46</v>
      </c>
      <c r="K56" s="21">
        <v>1.3674900000000001</v>
      </c>
      <c r="L56">
        <f t="shared" si="0"/>
        <v>14.821728395061728</v>
      </c>
      <c r="M56">
        <f t="shared" si="1"/>
        <v>20.282201353086418</v>
      </c>
      <c r="N56" s="9"/>
      <c r="O56" s="21">
        <v>0.13168299999999999</v>
      </c>
      <c r="P56" s="21">
        <v>8.9149399999999996</v>
      </c>
      <c r="Q56" s="21">
        <v>-1.3958699999999999E-2</v>
      </c>
      <c r="R56" s="21">
        <v>46</v>
      </c>
      <c r="S56" s="21">
        <v>0.131104</v>
      </c>
      <c r="T56">
        <f t="shared" si="2"/>
        <v>17.232962962962961</v>
      </c>
      <c r="U56">
        <f t="shared" si="3"/>
        <v>2.2692882618518517</v>
      </c>
      <c r="X56" s="9"/>
      <c r="Y56" s="21">
        <v>1.3684099999999999</v>
      </c>
      <c r="Z56" s="21">
        <v>14.014799999999999</v>
      </c>
      <c r="AA56" s="21">
        <v>-1.21613E-2</v>
      </c>
      <c r="AB56" s="21">
        <v>46</v>
      </c>
      <c r="AC56" s="21">
        <v>1.3671899999999999</v>
      </c>
      <c r="AD56">
        <f t="shared" si="4"/>
        <v>15.01395061728395</v>
      </c>
      <c r="AE56">
        <f t="shared" si="5"/>
        <v>20.545240164197526</v>
      </c>
      <c r="AF56" s="9"/>
      <c r="AG56" s="21">
        <v>0.13168299999999999</v>
      </c>
      <c r="AH56" s="21">
        <v>17.431100000000001</v>
      </c>
      <c r="AI56" s="21">
        <v>-1.39618E-2</v>
      </c>
      <c r="AJ56" s="21">
        <v>46</v>
      </c>
      <c r="AK56" s="21">
        <v>0.13122600000000001</v>
      </c>
      <c r="AL56">
        <f t="shared" si="6"/>
        <v>17.236790123456789</v>
      </c>
      <c r="AM56">
        <f t="shared" si="7"/>
        <v>2.2697922338271601</v>
      </c>
      <c r="AP56" s="9"/>
      <c r="AQ56" s="21">
        <v>1.3684099999999999</v>
      </c>
      <c r="AR56" s="21">
        <v>22.609000000000002</v>
      </c>
      <c r="AS56" s="21">
        <v>-1.21552E-2</v>
      </c>
      <c r="AT56" s="21">
        <v>46</v>
      </c>
      <c r="AU56" s="21">
        <v>1.3671899999999999</v>
      </c>
      <c r="AV56">
        <f t="shared" si="8"/>
        <v>15.006419753086417</v>
      </c>
      <c r="AW56">
        <f t="shared" si="9"/>
        <v>20.534934854320984</v>
      </c>
      <c r="AX56" s="9"/>
      <c r="AY56" s="21">
        <v>0.13168299999999999</v>
      </c>
      <c r="AZ56" s="21">
        <v>26.025400000000001</v>
      </c>
      <c r="BA56" s="21">
        <v>-1.3909899999999999E-2</v>
      </c>
      <c r="BB56" s="21">
        <v>46</v>
      </c>
      <c r="BC56" s="21">
        <v>0.131165</v>
      </c>
      <c r="BD56">
        <f t="shared" si="10"/>
        <v>17.172716049382714</v>
      </c>
      <c r="BE56">
        <f t="shared" si="11"/>
        <v>2.2613547675308641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1.36337</v>
      </c>
      <c r="H57" s="21">
        <v>5.5086599999999999</v>
      </c>
      <c r="I57" s="21">
        <v>-1.20544E-2</v>
      </c>
      <c r="J57" s="21">
        <v>47</v>
      </c>
      <c r="K57" s="21">
        <v>1.3623000000000001</v>
      </c>
      <c r="L57">
        <f t="shared" si="0"/>
        <v>14.881975308641973</v>
      </c>
      <c r="M57">
        <f t="shared" si="1"/>
        <v>20.289638676543206</v>
      </c>
      <c r="N57" s="9"/>
      <c r="O57" s="21">
        <v>0.13671900000000001</v>
      </c>
      <c r="P57" s="21">
        <v>8.9250100000000003</v>
      </c>
      <c r="Q57" s="21">
        <v>-1.39557E-2</v>
      </c>
      <c r="R57" s="21">
        <v>47</v>
      </c>
      <c r="S57" s="21">
        <v>0.13626099999999999</v>
      </c>
      <c r="T57">
        <f t="shared" si="2"/>
        <v>17.229259259259258</v>
      </c>
      <c r="U57">
        <f t="shared" si="3"/>
        <v>2.3555670966666669</v>
      </c>
      <c r="X57" s="9"/>
      <c r="Y57" s="21">
        <v>1.36337</v>
      </c>
      <c r="Z57" s="21">
        <v>14.024900000000001</v>
      </c>
      <c r="AA57" s="21">
        <v>-1.2191799999999999E-2</v>
      </c>
      <c r="AB57" s="21">
        <v>47</v>
      </c>
      <c r="AC57" s="21">
        <v>1.3629199999999999</v>
      </c>
      <c r="AD57">
        <f t="shared" si="4"/>
        <v>15.051604938271602</v>
      </c>
      <c r="AE57">
        <f t="shared" si="5"/>
        <v>20.520906624691353</v>
      </c>
      <c r="AF57" s="9"/>
      <c r="AG57" s="21">
        <v>0.13671900000000001</v>
      </c>
      <c r="AH57" s="21">
        <v>17.441199999999998</v>
      </c>
      <c r="AI57" s="21">
        <v>-1.3958699999999999E-2</v>
      </c>
      <c r="AJ57" s="21">
        <v>47</v>
      </c>
      <c r="AK57" s="21">
        <v>0.13622999999999999</v>
      </c>
      <c r="AL57">
        <f t="shared" si="6"/>
        <v>17.232962962962961</v>
      </c>
      <c r="AM57">
        <f t="shared" si="7"/>
        <v>2.3560734633333333</v>
      </c>
      <c r="AP57" s="9"/>
      <c r="AQ57" s="21">
        <v>1.36337</v>
      </c>
      <c r="AR57" s="21">
        <v>22.6191</v>
      </c>
      <c r="AS57" s="21">
        <v>-1.2191799999999999E-2</v>
      </c>
      <c r="AT57" s="21">
        <v>47</v>
      </c>
      <c r="AU57" s="21">
        <v>1.3626100000000001</v>
      </c>
      <c r="AV57">
        <f t="shared" si="8"/>
        <v>15.051604938271602</v>
      </c>
      <c r="AW57">
        <f t="shared" si="9"/>
        <v>20.520906624691353</v>
      </c>
      <c r="AX57" s="9"/>
      <c r="AY57" s="21">
        <v>0.13671900000000001</v>
      </c>
      <c r="AZ57" s="21">
        <v>26.035399999999999</v>
      </c>
      <c r="BA57" s="21">
        <v>-1.39221E-2</v>
      </c>
      <c r="BB57" s="21">
        <v>47</v>
      </c>
      <c r="BC57" s="21">
        <v>0.136292</v>
      </c>
      <c r="BD57">
        <f t="shared" si="10"/>
        <v>17.187777777777779</v>
      </c>
      <c r="BE57">
        <f t="shared" si="11"/>
        <v>2.3498957900000002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1.3583400000000001</v>
      </c>
      <c r="H58" s="21">
        <v>5.5187299999999997</v>
      </c>
      <c r="I58" s="21">
        <v>-1.2103300000000001E-2</v>
      </c>
      <c r="J58" s="21">
        <v>48</v>
      </c>
      <c r="K58" s="21">
        <v>1.3565100000000001</v>
      </c>
      <c r="L58">
        <f t="shared" si="0"/>
        <v>14.942345679012346</v>
      </c>
      <c r="M58">
        <f t="shared" si="1"/>
        <v>20.296785829629631</v>
      </c>
      <c r="N58" s="9"/>
      <c r="O58" s="21">
        <v>0.14175399999999999</v>
      </c>
      <c r="P58" s="21">
        <v>8.9350799999999992</v>
      </c>
      <c r="Q58" s="21">
        <v>-1.39496E-2</v>
      </c>
      <c r="R58" s="21">
        <v>48</v>
      </c>
      <c r="S58" s="21">
        <v>0.141235</v>
      </c>
      <c r="T58">
        <f t="shared" si="2"/>
        <v>17.221728395061724</v>
      </c>
      <c r="U58">
        <f t="shared" si="3"/>
        <v>2.4412488869135793</v>
      </c>
      <c r="X58" s="9"/>
      <c r="Y58" s="21">
        <v>1.3583400000000001</v>
      </c>
      <c r="Z58" s="21">
        <v>14.0349</v>
      </c>
      <c r="AA58" s="21">
        <v>-1.22284E-2</v>
      </c>
      <c r="AB58" s="21">
        <v>48</v>
      </c>
      <c r="AC58" s="21">
        <v>1.3577300000000001</v>
      </c>
      <c r="AD58">
        <f t="shared" si="4"/>
        <v>15.096790123456788</v>
      </c>
      <c r="AE58">
        <f t="shared" si="5"/>
        <v>20.506573896296295</v>
      </c>
      <c r="AF58" s="9"/>
      <c r="AG58" s="21">
        <v>0.14175399999999999</v>
      </c>
      <c r="AH58" s="21">
        <v>17.4513</v>
      </c>
      <c r="AI58" s="21">
        <v>-1.39496E-2</v>
      </c>
      <c r="AJ58" s="21">
        <v>48</v>
      </c>
      <c r="AK58" s="21">
        <v>0.141266</v>
      </c>
      <c r="AL58">
        <f t="shared" si="6"/>
        <v>17.221728395061724</v>
      </c>
      <c r="AM58">
        <f t="shared" si="7"/>
        <v>2.4412488869135793</v>
      </c>
      <c r="AP58" s="9"/>
      <c r="AQ58" s="21">
        <v>1.3583400000000001</v>
      </c>
      <c r="AR58" s="21">
        <v>22.629200000000001</v>
      </c>
      <c r="AS58" s="21">
        <v>-1.22314E-2</v>
      </c>
      <c r="AT58" s="21">
        <v>48</v>
      </c>
      <c r="AU58" s="21">
        <v>1.3577300000000001</v>
      </c>
      <c r="AV58">
        <f t="shared" si="8"/>
        <v>15.100493827160493</v>
      </c>
      <c r="AW58">
        <f t="shared" si="9"/>
        <v>20.511604785185185</v>
      </c>
      <c r="AX58" s="9"/>
      <c r="AY58" s="21">
        <v>0.14175399999999999</v>
      </c>
      <c r="AZ58" s="21">
        <v>26.045500000000001</v>
      </c>
      <c r="BA58" s="21">
        <v>-1.39221E-2</v>
      </c>
      <c r="BB58" s="21">
        <v>48</v>
      </c>
      <c r="BC58" s="21">
        <v>0.141296</v>
      </c>
      <c r="BD58">
        <f t="shared" si="10"/>
        <v>17.187777777777779</v>
      </c>
      <c r="BE58">
        <f t="shared" si="11"/>
        <v>2.4364362511111111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1.3532999999999999</v>
      </c>
      <c r="H59" s="21">
        <v>5.5288000000000004</v>
      </c>
      <c r="I59" s="21">
        <v>-1.2146000000000001E-2</v>
      </c>
      <c r="J59" s="21">
        <v>49</v>
      </c>
      <c r="K59" s="21">
        <v>1.3525400000000001</v>
      </c>
      <c r="L59">
        <f t="shared" si="0"/>
        <v>14.995061728395061</v>
      </c>
      <c r="M59">
        <f t="shared" si="1"/>
        <v>20.292817037037036</v>
      </c>
      <c r="N59" s="9"/>
      <c r="O59" s="21">
        <v>0.14679</v>
      </c>
      <c r="P59" s="21">
        <v>8.9451499999999999</v>
      </c>
      <c r="Q59" s="21">
        <v>-1.3943499999999999E-2</v>
      </c>
      <c r="R59" s="21">
        <v>49</v>
      </c>
      <c r="S59" s="21">
        <v>0.14621000000000001</v>
      </c>
      <c r="T59">
        <f t="shared" si="2"/>
        <v>17.214197530864197</v>
      </c>
      <c r="U59">
        <f t="shared" si="3"/>
        <v>2.5268720555555557</v>
      </c>
      <c r="X59" s="9"/>
      <c r="Y59" s="21">
        <v>1.3532999999999999</v>
      </c>
      <c r="Z59" s="21">
        <v>14.045</v>
      </c>
      <c r="AA59" s="21">
        <v>-1.2265E-2</v>
      </c>
      <c r="AB59" s="21">
        <v>49</v>
      </c>
      <c r="AC59" s="21">
        <v>1.3519300000000001</v>
      </c>
      <c r="AD59">
        <f t="shared" si="4"/>
        <v>15.141975308641973</v>
      </c>
      <c r="AE59">
        <f t="shared" si="5"/>
        <v>20.491635185185181</v>
      </c>
      <c r="AF59" s="9"/>
      <c r="AG59" s="21">
        <v>0.14679</v>
      </c>
      <c r="AH59" s="21">
        <v>17.461400000000001</v>
      </c>
      <c r="AI59" s="21">
        <v>-1.3946500000000001E-2</v>
      </c>
      <c r="AJ59" s="21">
        <v>49</v>
      </c>
      <c r="AK59" s="21">
        <v>0.14624000000000001</v>
      </c>
      <c r="AL59">
        <f t="shared" si="6"/>
        <v>17.217901234567901</v>
      </c>
      <c r="AM59">
        <f t="shared" si="7"/>
        <v>2.527415722222222</v>
      </c>
      <c r="AP59" s="9"/>
      <c r="AQ59" s="21">
        <v>1.3532999999999999</v>
      </c>
      <c r="AR59" s="21">
        <v>22.639199999999999</v>
      </c>
      <c r="AS59" s="21">
        <v>-1.22559E-2</v>
      </c>
      <c r="AT59" s="21">
        <v>49</v>
      </c>
      <c r="AU59" s="21">
        <v>1.35284</v>
      </c>
      <c r="AV59">
        <f t="shared" si="8"/>
        <v>15.130740740740739</v>
      </c>
      <c r="AW59">
        <f t="shared" si="9"/>
        <v>20.47643144444444</v>
      </c>
      <c r="AX59" s="9"/>
      <c r="AY59" s="21">
        <v>0.14679</v>
      </c>
      <c r="AZ59" s="21">
        <v>26.055599999999998</v>
      </c>
      <c r="BA59" s="21">
        <v>-1.39252E-2</v>
      </c>
      <c r="BB59" s="21">
        <v>49</v>
      </c>
      <c r="BC59" s="21">
        <v>0.146118</v>
      </c>
      <c r="BD59">
        <f t="shared" si="10"/>
        <v>17.191604938271606</v>
      </c>
      <c r="BE59">
        <f t="shared" si="11"/>
        <v>2.523555688888889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1.3482700000000001</v>
      </c>
      <c r="H60" s="21">
        <v>5.5388700000000002</v>
      </c>
      <c r="I60" s="21">
        <v>-1.2191799999999999E-2</v>
      </c>
      <c r="J60" s="21">
        <v>50</v>
      </c>
      <c r="K60" s="21">
        <v>1.3470500000000001</v>
      </c>
      <c r="L60">
        <f t="shared" si="0"/>
        <v>15.051604938271602</v>
      </c>
      <c r="M60">
        <f t="shared" si="1"/>
        <v>20.293627390123454</v>
      </c>
      <c r="N60" s="9"/>
      <c r="O60" s="21">
        <v>0.15182499999999999</v>
      </c>
      <c r="P60" s="21">
        <v>8.9552200000000006</v>
      </c>
      <c r="Q60" s="21">
        <v>-1.3946500000000001E-2</v>
      </c>
      <c r="R60" s="21">
        <v>50</v>
      </c>
      <c r="S60" s="21">
        <v>0.15127599999999999</v>
      </c>
      <c r="T60">
        <f t="shared" si="2"/>
        <v>17.217901234567901</v>
      </c>
      <c r="U60">
        <f t="shared" si="3"/>
        <v>2.6141078549382715</v>
      </c>
      <c r="X60" s="9"/>
      <c r="Y60" s="21">
        <v>1.3482700000000001</v>
      </c>
      <c r="Z60" s="21">
        <v>14.055099999999999</v>
      </c>
      <c r="AA60" s="21">
        <v>-1.23047E-2</v>
      </c>
      <c r="AB60" s="21">
        <v>50</v>
      </c>
      <c r="AC60" s="21">
        <v>1.3470500000000001</v>
      </c>
      <c r="AD60">
        <f t="shared" si="4"/>
        <v>15.190987654320987</v>
      </c>
      <c r="AE60">
        <f t="shared" si="5"/>
        <v>20.481552924691357</v>
      </c>
      <c r="AF60" s="9"/>
      <c r="AG60" s="21">
        <v>0.15182499999999999</v>
      </c>
      <c r="AH60" s="21">
        <v>17.471399999999999</v>
      </c>
      <c r="AI60" s="21">
        <v>-1.3946500000000001E-2</v>
      </c>
      <c r="AJ60" s="21">
        <v>50</v>
      </c>
      <c r="AK60" s="21">
        <v>0.15121499999999999</v>
      </c>
      <c r="AL60">
        <f t="shared" si="6"/>
        <v>17.217901234567901</v>
      </c>
      <c r="AM60">
        <f t="shared" si="7"/>
        <v>2.6141078549382715</v>
      </c>
      <c r="AP60" s="9"/>
      <c r="AQ60" s="21">
        <v>1.3482700000000001</v>
      </c>
      <c r="AR60" s="21">
        <v>22.6493</v>
      </c>
      <c r="AS60" s="21">
        <v>-1.2280299999999999E-2</v>
      </c>
      <c r="AT60" s="21">
        <v>50</v>
      </c>
      <c r="AU60" s="21">
        <v>1.34735</v>
      </c>
      <c r="AV60">
        <f t="shared" si="8"/>
        <v>15.160864197530863</v>
      </c>
      <c r="AW60">
        <f t="shared" si="9"/>
        <v>20.440938371604936</v>
      </c>
      <c r="AX60" s="9"/>
      <c r="AY60" s="21">
        <v>0.15182499999999999</v>
      </c>
      <c r="AZ60" s="21">
        <v>26.0656</v>
      </c>
      <c r="BA60" s="21">
        <v>-1.39252E-2</v>
      </c>
      <c r="BB60" s="21">
        <v>50</v>
      </c>
      <c r="BC60" s="21">
        <v>0.151306</v>
      </c>
      <c r="BD60">
        <f t="shared" si="10"/>
        <v>17.191604938271606</v>
      </c>
      <c r="BE60">
        <f t="shared" si="11"/>
        <v>2.6101154197530865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1.3432299999999999</v>
      </c>
      <c r="H61" s="21">
        <v>5.54894</v>
      </c>
      <c r="I61" s="21">
        <v>-1.2234500000000001E-2</v>
      </c>
      <c r="J61" s="21">
        <v>51</v>
      </c>
      <c r="K61" s="21">
        <v>1.3418600000000001</v>
      </c>
      <c r="L61">
        <f t="shared" si="0"/>
        <v>15.104320987654321</v>
      </c>
      <c r="M61">
        <f t="shared" si="1"/>
        <v>20.288577080246913</v>
      </c>
      <c r="N61" s="9"/>
      <c r="O61" s="21">
        <v>0.15686</v>
      </c>
      <c r="P61" s="21">
        <v>8.9652899999999995</v>
      </c>
      <c r="Q61" s="21">
        <v>-1.3946500000000001E-2</v>
      </c>
      <c r="R61" s="21">
        <v>51</v>
      </c>
      <c r="S61" s="21">
        <v>0.156281</v>
      </c>
      <c r="T61">
        <f t="shared" si="2"/>
        <v>17.217901234567901</v>
      </c>
      <c r="U61">
        <f t="shared" si="3"/>
        <v>2.7007999876543209</v>
      </c>
      <c r="X61" s="9"/>
      <c r="Y61" s="21">
        <v>1.3432299999999999</v>
      </c>
      <c r="Z61" s="21">
        <v>14.065099999999999</v>
      </c>
      <c r="AA61" s="21">
        <v>-1.23383E-2</v>
      </c>
      <c r="AB61" s="21">
        <v>51</v>
      </c>
      <c r="AC61" s="21">
        <v>1.3418600000000001</v>
      </c>
      <c r="AD61">
        <f t="shared" si="4"/>
        <v>15.232469135802468</v>
      </c>
      <c r="AE61">
        <f t="shared" si="5"/>
        <v>20.460709517283949</v>
      </c>
      <c r="AF61" s="9"/>
      <c r="AG61" s="21">
        <v>0.15686</v>
      </c>
      <c r="AH61" s="21">
        <v>17.4815</v>
      </c>
      <c r="AI61" s="21">
        <v>-1.3946500000000001E-2</v>
      </c>
      <c r="AJ61" s="21">
        <v>51</v>
      </c>
      <c r="AK61" s="21">
        <v>0.15634200000000001</v>
      </c>
      <c r="AL61">
        <f t="shared" si="6"/>
        <v>17.217901234567901</v>
      </c>
      <c r="AM61">
        <f t="shared" si="7"/>
        <v>2.7007999876543209</v>
      </c>
      <c r="AP61" s="9"/>
      <c r="AQ61" s="21">
        <v>1.3432299999999999</v>
      </c>
      <c r="AR61" s="21">
        <v>22.659400000000002</v>
      </c>
      <c r="AS61" s="21">
        <v>-1.23077E-2</v>
      </c>
      <c r="AT61" s="21">
        <v>51</v>
      </c>
      <c r="AU61" s="21">
        <v>1.3424700000000001</v>
      </c>
      <c r="AV61">
        <f t="shared" si="8"/>
        <v>15.19469135802469</v>
      </c>
      <c r="AW61">
        <f t="shared" si="9"/>
        <v>20.409965272839504</v>
      </c>
      <c r="AX61" s="9"/>
      <c r="AY61" s="21">
        <v>0.15686</v>
      </c>
      <c r="AZ61" s="21">
        <v>26.075700000000001</v>
      </c>
      <c r="BA61" s="21">
        <v>-1.3931300000000001E-2</v>
      </c>
      <c r="BB61" s="21">
        <v>51</v>
      </c>
      <c r="BC61" s="21">
        <v>0.15640299999999999</v>
      </c>
      <c r="BD61">
        <f t="shared" si="10"/>
        <v>17.199135802469137</v>
      </c>
      <c r="BE61">
        <f t="shared" si="11"/>
        <v>2.6978564419753086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1.3382000000000001</v>
      </c>
      <c r="H62" s="21">
        <v>5.5590099999999998</v>
      </c>
      <c r="I62" s="21">
        <v>-1.2265E-2</v>
      </c>
      <c r="J62" s="21">
        <v>52</v>
      </c>
      <c r="K62" s="21">
        <v>1.3375900000000001</v>
      </c>
      <c r="L62">
        <f t="shared" si="0"/>
        <v>15.141975308641973</v>
      </c>
      <c r="M62">
        <f t="shared" si="1"/>
        <v>20.262991358024689</v>
      </c>
      <c r="N62" s="9"/>
      <c r="O62" s="21">
        <v>0.16189600000000001</v>
      </c>
      <c r="P62" s="21">
        <v>8.9753600000000002</v>
      </c>
      <c r="Q62" s="21">
        <v>-1.3943499999999999E-2</v>
      </c>
      <c r="R62" s="21">
        <v>52</v>
      </c>
      <c r="S62" s="21">
        <v>0.16122400000000001</v>
      </c>
      <c r="T62">
        <f t="shared" si="2"/>
        <v>17.214197530864197</v>
      </c>
      <c r="U62">
        <f t="shared" si="3"/>
        <v>2.7869097234567901</v>
      </c>
      <c r="X62" s="9"/>
      <c r="Y62" s="21">
        <v>1.3382000000000001</v>
      </c>
      <c r="Z62" s="21">
        <v>14.075200000000001</v>
      </c>
      <c r="AA62" s="21">
        <v>-1.2383999999999999E-2</v>
      </c>
      <c r="AB62" s="21">
        <v>52</v>
      </c>
      <c r="AC62" s="21">
        <v>1.33728</v>
      </c>
      <c r="AD62">
        <f t="shared" si="4"/>
        <v>15.288888888888886</v>
      </c>
      <c r="AE62">
        <f t="shared" si="5"/>
        <v>20.459591111111109</v>
      </c>
      <c r="AF62" s="9"/>
      <c r="AG62" s="21">
        <v>0.16189600000000001</v>
      </c>
      <c r="AH62" s="21">
        <v>17.491599999999998</v>
      </c>
      <c r="AI62" s="21">
        <v>-1.39496E-2</v>
      </c>
      <c r="AJ62" s="21">
        <v>52</v>
      </c>
      <c r="AK62" s="21">
        <v>0.16134599999999999</v>
      </c>
      <c r="AL62">
        <f t="shared" si="6"/>
        <v>17.221728395061724</v>
      </c>
      <c r="AM62">
        <f t="shared" si="7"/>
        <v>2.7881289402469132</v>
      </c>
      <c r="AP62" s="9"/>
      <c r="AQ62" s="21">
        <v>1.3382000000000001</v>
      </c>
      <c r="AR62" s="21">
        <v>22.6694</v>
      </c>
      <c r="AS62" s="21">
        <v>-1.23474E-2</v>
      </c>
      <c r="AT62" s="21">
        <v>52</v>
      </c>
      <c r="AU62" s="21">
        <v>1.3369800000000001</v>
      </c>
      <c r="AV62">
        <f t="shared" si="8"/>
        <v>15.243703703703702</v>
      </c>
      <c r="AW62">
        <f t="shared" si="9"/>
        <v>20.399124296296293</v>
      </c>
      <c r="AX62" s="9"/>
      <c r="AY62" s="21">
        <v>0.16189600000000001</v>
      </c>
      <c r="AZ62" s="21">
        <v>26.085799999999999</v>
      </c>
      <c r="BA62" s="21">
        <v>-1.39282E-2</v>
      </c>
      <c r="BB62" s="21">
        <v>52</v>
      </c>
      <c r="BC62" s="21">
        <v>0.16134599999999999</v>
      </c>
      <c r="BD62">
        <f t="shared" si="10"/>
        <v>17.195308641975309</v>
      </c>
      <c r="BE62">
        <f t="shared" si="11"/>
        <v>2.7838516879012349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1.3331599999999999</v>
      </c>
      <c r="H63" s="21">
        <v>5.5690799999999996</v>
      </c>
      <c r="I63" s="21">
        <v>-1.22986E-2</v>
      </c>
      <c r="J63" s="21">
        <v>53</v>
      </c>
      <c r="K63" s="21">
        <v>1.33209</v>
      </c>
      <c r="L63">
        <f t="shared" si="0"/>
        <v>15.183456790123456</v>
      </c>
      <c r="M63">
        <f t="shared" si="1"/>
        <v>20.241977254320986</v>
      </c>
      <c r="N63" s="9"/>
      <c r="O63" s="21">
        <v>0.166931</v>
      </c>
      <c r="P63" s="21">
        <v>8.9854299999999991</v>
      </c>
      <c r="Q63" s="21">
        <v>-1.39343E-2</v>
      </c>
      <c r="R63" s="21">
        <v>53</v>
      </c>
      <c r="S63" s="21">
        <v>0.166382</v>
      </c>
      <c r="T63">
        <f t="shared" si="2"/>
        <v>17.202839506172836</v>
      </c>
      <c r="U63">
        <f t="shared" si="3"/>
        <v>2.8716872016049377</v>
      </c>
      <c r="X63" s="9"/>
      <c r="Y63" s="21">
        <v>1.3331599999999999</v>
      </c>
      <c r="Z63" s="21">
        <v>14.0853</v>
      </c>
      <c r="AA63" s="21">
        <v>-1.24329E-2</v>
      </c>
      <c r="AB63" s="21">
        <v>53</v>
      </c>
      <c r="AC63" s="21">
        <v>1.33209</v>
      </c>
      <c r="AD63">
        <f t="shared" si="4"/>
        <v>15.349259259259259</v>
      </c>
      <c r="AE63">
        <f t="shared" si="5"/>
        <v>20.463018474074072</v>
      </c>
      <c r="AF63" s="9"/>
      <c r="AG63" s="21">
        <v>0.166931</v>
      </c>
      <c r="AH63" s="21">
        <v>17.5016</v>
      </c>
      <c r="AI63" s="21">
        <v>-1.39496E-2</v>
      </c>
      <c r="AJ63" s="21">
        <v>53</v>
      </c>
      <c r="AK63" s="21">
        <v>0.166382</v>
      </c>
      <c r="AL63">
        <f t="shared" si="6"/>
        <v>17.221728395061724</v>
      </c>
      <c r="AM63">
        <f t="shared" si="7"/>
        <v>2.8748403427160487</v>
      </c>
      <c r="AP63" s="9"/>
      <c r="AQ63" s="21">
        <v>1.3331599999999999</v>
      </c>
      <c r="AR63" s="21">
        <v>22.679500000000001</v>
      </c>
      <c r="AS63" s="21">
        <v>-1.2383999999999999E-2</v>
      </c>
      <c r="AT63" s="21">
        <v>53</v>
      </c>
      <c r="AU63" s="21">
        <v>1.33209</v>
      </c>
      <c r="AV63">
        <f t="shared" si="8"/>
        <v>15.288888888888886</v>
      </c>
      <c r="AW63">
        <f t="shared" si="9"/>
        <v>20.382535111111107</v>
      </c>
      <c r="AX63" s="9"/>
      <c r="AY63" s="21">
        <v>0.166931</v>
      </c>
      <c r="AZ63" s="21">
        <v>26.0959</v>
      </c>
      <c r="BA63" s="21">
        <v>-1.39191E-2</v>
      </c>
      <c r="BB63" s="21">
        <v>53</v>
      </c>
      <c r="BC63" s="21">
        <v>0.166321</v>
      </c>
      <c r="BD63">
        <f t="shared" si="10"/>
        <v>17.184074074074076</v>
      </c>
      <c r="BE63">
        <f t="shared" si="11"/>
        <v>2.8685546692592596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1.32813</v>
      </c>
      <c r="H64" s="21">
        <v>5.5791599999999999</v>
      </c>
      <c r="I64" s="21">
        <v>-1.23322E-2</v>
      </c>
      <c r="J64" s="21">
        <v>54</v>
      </c>
      <c r="K64" s="21">
        <v>1.32751</v>
      </c>
      <c r="L64">
        <f t="shared" si="0"/>
        <v>15.224938271604938</v>
      </c>
      <c r="M64">
        <f t="shared" si="1"/>
        <v>20.220697266666665</v>
      </c>
      <c r="N64" s="9"/>
      <c r="O64" s="21">
        <v>0.17196700000000001</v>
      </c>
      <c r="P64" s="21">
        <v>8.9954999999999998</v>
      </c>
      <c r="Q64" s="21">
        <v>-1.39252E-2</v>
      </c>
      <c r="R64" s="21">
        <v>54</v>
      </c>
      <c r="S64" s="21">
        <v>0.17135600000000001</v>
      </c>
      <c r="T64">
        <f t="shared" si="2"/>
        <v>17.191604938271606</v>
      </c>
      <c r="U64">
        <f t="shared" si="3"/>
        <v>2.9563887264197533</v>
      </c>
      <c r="X64" s="9"/>
      <c r="Y64" s="21">
        <v>1.32813</v>
      </c>
      <c r="Z64" s="21">
        <v>14.0954</v>
      </c>
      <c r="AA64" s="21">
        <v>-1.2472499999999999E-2</v>
      </c>
      <c r="AB64" s="21">
        <v>54</v>
      </c>
      <c r="AC64" s="21">
        <v>1.32813</v>
      </c>
      <c r="AD64">
        <f t="shared" si="4"/>
        <v>15.398148148148147</v>
      </c>
      <c r="AE64">
        <f t="shared" si="5"/>
        <v>20.4507425</v>
      </c>
      <c r="AF64" s="9"/>
      <c r="AG64" s="21">
        <v>0.17196700000000001</v>
      </c>
      <c r="AH64" s="21">
        <v>17.511700000000001</v>
      </c>
      <c r="AI64" s="21">
        <v>-1.39557E-2</v>
      </c>
      <c r="AJ64" s="21">
        <v>54</v>
      </c>
      <c r="AK64" s="21">
        <v>0.17135600000000001</v>
      </c>
      <c r="AL64">
        <f t="shared" si="6"/>
        <v>17.229259259259258</v>
      </c>
      <c r="AM64">
        <f t="shared" si="7"/>
        <v>2.9628640270370372</v>
      </c>
      <c r="AP64" s="9"/>
      <c r="AQ64" s="21">
        <v>1.32813</v>
      </c>
      <c r="AR64" s="21">
        <v>22.689599999999999</v>
      </c>
      <c r="AS64" s="21">
        <v>-1.2423699999999999E-2</v>
      </c>
      <c r="AT64" s="21">
        <v>54</v>
      </c>
      <c r="AU64" s="21">
        <v>1.32721</v>
      </c>
      <c r="AV64">
        <f t="shared" si="8"/>
        <v>15.3379012345679</v>
      </c>
      <c r="AW64">
        <f t="shared" si="9"/>
        <v>20.370726766666664</v>
      </c>
      <c r="AX64" s="9"/>
      <c r="AY64" s="21">
        <v>0.17196700000000001</v>
      </c>
      <c r="AZ64" s="21">
        <v>26.105899999999998</v>
      </c>
      <c r="BA64" s="21">
        <v>-1.3916E-2</v>
      </c>
      <c r="BB64" s="21">
        <v>54</v>
      </c>
      <c r="BC64" s="21">
        <v>0.17141700000000001</v>
      </c>
      <c r="BD64">
        <f t="shared" si="10"/>
        <v>17.180246913580245</v>
      </c>
      <c r="BE64">
        <f t="shared" si="11"/>
        <v>2.9544355209876541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1.3230900000000001</v>
      </c>
      <c r="H65" s="21">
        <v>5.5892299999999997</v>
      </c>
      <c r="I65" s="21">
        <v>-1.23657E-2</v>
      </c>
      <c r="J65" s="21">
        <v>55</v>
      </c>
      <c r="K65" s="21">
        <v>1.32233</v>
      </c>
      <c r="L65">
        <f t="shared" si="0"/>
        <v>15.266296296296295</v>
      </c>
      <c r="M65">
        <f t="shared" si="1"/>
        <v>20.198683966666668</v>
      </c>
      <c r="N65" s="9"/>
      <c r="O65" s="21">
        <v>0.17700199999999999</v>
      </c>
      <c r="P65" s="21">
        <v>9.0055700000000005</v>
      </c>
      <c r="Q65" s="21">
        <v>-1.3916E-2</v>
      </c>
      <c r="R65" s="21">
        <v>55</v>
      </c>
      <c r="S65" s="21">
        <v>0.17633099999999999</v>
      </c>
      <c r="T65">
        <f t="shared" si="2"/>
        <v>17.180246913580245</v>
      </c>
      <c r="U65">
        <f t="shared" si="3"/>
        <v>3.0409380641975305</v>
      </c>
      <c r="X65" s="9"/>
      <c r="Y65" s="21">
        <v>1.3230900000000001</v>
      </c>
      <c r="Z65" s="21">
        <v>14.105399999999999</v>
      </c>
      <c r="AA65" s="21">
        <v>-1.2506099999999999E-2</v>
      </c>
      <c r="AB65" s="21">
        <v>55</v>
      </c>
      <c r="AC65" s="21">
        <v>1.32202</v>
      </c>
      <c r="AD65">
        <f t="shared" si="4"/>
        <v>15.439629629629628</v>
      </c>
      <c r="AE65">
        <f t="shared" si="5"/>
        <v>20.428019566666666</v>
      </c>
      <c r="AF65" s="9"/>
      <c r="AG65" s="21">
        <v>0.17700199999999999</v>
      </c>
      <c r="AH65" s="21">
        <v>17.521799999999999</v>
      </c>
      <c r="AI65" s="21">
        <v>-1.39557E-2</v>
      </c>
      <c r="AJ65" s="21">
        <v>55</v>
      </c>
      <c r="AK65" s="21">
        <v>0.176453</v>
      </c>
      <c r="AL65">
        <f t="shared" si="6"/>
        <v>17.229259259259258</v>
      </c>
      <c r="AM65">
        <f t="shared" si="7"/>
        <v>3.0496133474074072</v>
      </c>
      <c r="AP65" s="9"/>
      <c r="AQ65" s="21">
        <v>1.3230900000000001</v>
      </c>
      <c r="AR65" s="21">
        <v>22.6996</v>
      </c>
      <c r="AS65" s="21">
        <v>-1.24695E-2</v>
      </c>
      <c r="AT65" s="21">
        <v>55</v>
      </c>
      <c r="AU65" s="21">
        <v>1.32202</v>
      </c>
      <c r="AV65">
        <f t="shared" si="8"/>
        <v>15.394444444444444</v>
      </c>
      <c r="AW65">
        <f t="shared" si="9"/>
        <v>20.368235500000001</v>
      </c>
      <c r="AX65" s="9"/>
      <c r="AY65" s="21">
        <v>0.17700199999999999</v>
      </c>
      <c r="AZ65" s="21">
        <v>26.116</v>
      </c>
      <c r="BA65" s="21">
        <v>-1.3913E-2</v>
      </c>
      <c r="BB65" s="21">
        <v>55</v>
      </c>
      <c r="BC65" s="21">
        <v>0.176483</v>
      </c>
      <c r="BD65">
        <f t="shared" si="10"/>
        <v>17.176543209876542</v>
      </c>
      <c r="BE65">
        <f t="shared" si="11"/>
        <v>3.0402825012345676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1.3180499999999999</v>
      </c>
      <c r="H66" s="21">
        <v>5.5993000000000004</v>
      </c>
      <c r="I66" s="21">
        <v>-1.23962E-2</v>
      </c>
      <c r="J66" s="21">
        <v>56</v>
      </c>
      <c r="K66" s="21">
        <v>1.3168299999999999</v>
      </c>
      <c r="L66">
        <f t="shared" si="0"/>
        <v>15.303950617283951</v>
      </c>
      <c r="M66">
        <f t="shared" si="1"/>
        <v>20.171372111111111</v>
      </c>
      <c r="N66" s="9"/>
      <c r="O66" s="21">
        <v>0.182037</v>
      </c>
      <c r="P66" s="21">
        <v>9.0156500000000008</v>
      </c>
      <c r="Q66" s="21">
        <v>-1.3913E-2</v>
      </c>
      <c r="R66" s="21">
        <v>56</v>
      </c>
      <c r="S66" s="21">
        <v>0.18148800000000001</v>
      </c>
      <c r="T66">
        <f t="shared" si="2"/>
        <v>17.176543209876542</v>
      </c>
      <c r="U66">
        <f t="shared" si="3"/>
        <v>3.1267663962962962</v>
      </c>
      <c r="X66" s="9"/>
      <c r="Y66" s="21">
        <v>1.3180499999999999</v>
      </c>
      <c r="Z66" s="21">
        <v>14.115500000000001</v>
      </c>
      <c r="AA66" s="21">
        <v>-1.25427E-2</v>
      </c>
      <c r="AB66" s="21">
        <v>56</v>
      </c>
      <c r="AC66" s="21">
        <v>1.3168299999999999</v>
      </c>
      <c r="AD66">
        <f t="shared" si="4"/>
        <v>15.484814814814815</v>
      </c>
      <c r="AE66">
        <f t="shared" si="5"/>
        <v>20.409760166666665</v>
      </c>
      <c r="AF66" s="9"/>
      <c r="AG66" s="21">
        <v>0.182037</v>
      </c>
      <c r="AH66" s="21">
        <v>17.5319</v>
      </c>
      <c r="AI66" s="21">
        <v>-1.3958699999999999E-2</v>
      </c>
      <c r="AJ66" s="21">
        <v>56</v>
      </c>
      <c r="AK66" s="21">
        <v>0.18145800000000001</v>
      </c>
      <c r="AL66">
        <f t="shared" si="6"/>
        <v>17.232962962962961</v>
      </c>
      <c r="AM66">
        <f t="shared" si="7"/>
        <v>3.1370368788888885</v>
      </c>
      <c r="AP66" s="9"/>
      <c r="AQ66" s="21">
        <v>1.3180499999999999</v>
      </c>
      <c r="AR66" s="21">
        <v>22.709700000000002</v>
      </c>
      <c r="AS66" s="21">
        <v>-1.2506099999999999E-2</v>
      </c>
      <c r="AT66" s="21">
        <v>56</v>
      </c>
      <c r="AU66" s="21">
        <v>1.3174399999999999</v>
      </c>
      <c r="AV66">
        <f t="shared" si="8"/>
        <v>15.439629629629628</v>
      </c>
      <c r="AW66">
        <f t="shared" si="9"/>
        <v>20.350203833333332</v>
      </c>
      <c r="AX66" s="9"/>
      <c r="AY66" s="21">
        <v>0.182037</v>
      </c>
      <c r="AZ66" s="21">
        <v>26.126100000000001</v>
      </c>
      <c r="BA66" s="21">
        <v>-1.3913E-2</v>
      </c>
      <c r="BB66" s="21">
        <v>56</v>
      </c>
      <c r="BC66" s="21">
        <v>0.18151900000000001</v>
      </c>
      <c r="BD66">
        <f t="shared" si="10"/>
        <v>17.176543209876542</v>
      </c>
      <c r="BE66">
        <f t="shared" si="11"/>
        <v>3.1267663962962962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1.3130200000000001</v>
      </c>
      <c r="H67" s="21">
        <v>5.6093700000000002</v>
      </c>
      <c r="I67" s="21">
        <v>-1.24268E-2</v>
      </c>
      <c r="J67" s="21">
        <v>57</v>
      </c>
      <c r="K67" s="21">
        <v>1.31226</v>
      </c>
      <c r="L67">
        <f t="shared" si="0"/>
        <v>15.341728395061727</v>
      </c>
      <c r="M67">
        <f t="shared" si="1"/>
        <v>20.143996217283949</v>
      </c>
      <c r="N67" s="9"/>
      <c r="O67" s="21">
        <v>0.18707299999999999</v>
      </c>
      <c r="P67" s="21">
        <v>9.0257199999999997</v>
      </c>
      <c r="Q67" s="21">
        <v>-1.3909899999999999E-2</v>
      </c>
      <c r="R67" s="21">
        <v>57</v>
      </c>
      <c r="S67" s="21">
        <v>0.18640100000000001</v>
      </c>
      <c r="T67">
        <f t="shared" si="2"/>
        <v>17.172716049382714</v>
      </c>
      <c r="U67">
        <f t="shared" si="3"/>
        <v>3.2125515095061723</v>
      </c>
      <c r="X67" s="9"/>
      <c r="Y67" s="21">
        <v>1.3130200000000001</v>
      </c>
      <c r="Z67" s="21">
        <v>14.1256</v>
      </c>
      <c r="AA67" s="21">
        <v>-1.25793E-2</v>
      </c>
      <c r="AB67" s="21">
        <v>57</v>
      </c>
      <c r="AC67" s="21">
        <v>1.3119499999999999</v>
      </c>
      <c r="AD67">
        <f t="shared" si="4"/>
        <v>15.53</v>
      </c>
      <c r="AE67">
        <f t="shared" si="5"/>
        <v>20.391200600000001</v>
      </c>
      <c r="AF67" s="9"/>
      <c r="AG67" s="21">
        <v>0.18707299999999999</v>
      </c>
      <c r="AH67" s="21">
        <v>17.541899999999998</v>
      </c>
      <c r="AI67" s="21">
        <v>-1.3958699999999999E-2</v>
      </c>
      <c r="AJ67" s="21">
        <v>57</v>
      </c>
      <c r="AK67" s="21">
        <v>0.18649299999999999</v>
      </c>
      <c r="AL67">
        <f t="shared" si="6"/>
        <v>17.232962962962961</v>
      </c>
      <c r="AM67">
        <f t="shared" si="7"/>
        <v>3.2238220803703701</v>
      </c>
      <c r="AP67" s="9"/>
      <c r="AQ67" s="21">
        <v>1.3130200000000001</v>
      </c>
      <c r="AR67" s="21">
        <v>22.719799999999999</v>
      </c>
      <c r="AS67" s="21">
        <v>-1.2539700000000001E-2</v>
      </c>
      <c r="AT67" s="21">
        <v>57</v>
      </c>
      <c r="AU67" s="21">
        <v>1.31226</v>
      </c>
      <c r="AV67">
        <f t="shared" si="8"/>
        <v>15.48111111111111</v>
      </c>
      <c r="AW67">
        <f t="shared" si="9"/>
        <v>20.32700851111111</v>
      </c>
      <c r="AX67" s="9"/>
      <c r="AY67" s="21">
        <v>0.18707299999999999</v>
      </c>
      <c r="AZ67" s="21">
        <v>26.136099999999999</v>
      </c>
      <c r="BA67" s="21">
        <v>-1.3909899999999999E-2</v>
      </c>
      <c r="BB67" s="21">
        <v>57</v>
      </c>
      <c r="BC67" s="21">
        <v>0.18649299999999999</v>
      </c>
      <c r="BD67">
        <f t="shared" si="10"/>
        <v>17.172716049382714</v>
      </c>
      <c r="BE67">
        <f t="shared" si="11"/>
        <v>3.2125515095061723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1.3079799999999999</v>
      </c>
      <c r="H68" s="21">
        <v>5.61944</v>
      </c>
      <c r="I68" s="21">
        <v>-1.2463399999999999E-2</v>
      </c>
      <c r="J68" s="21">
        <v>58</v>
      </c>
      <c r="K68" s="21">
        <v>1.30768</v>
      </c>
      <c r="L68">
        <f t="shared" si="0"/>
        <v>15.386913580246912</v>
      </c>
      <c r="M68">
        <f t="shared" si="1"/>
        <v>20.125775224691353</v>
      </c>
      <c r="N68" s="9"/>
      <c r="O68" s="21">
        <v>0.192108</v>
      </c>
      <c r="P68" s="21">
        <v>9.0357900000000004</v>
      </c>
      <c r="Q68" s="21">
        <v>-1.39191E-2</v>
      </c>
      <c r="R68" s="21">
        <v>58</v>
      </c>
      <c r="S68" s="21">
        <v>0.19158900000000001</v>
      </c>
      <c r="T68">
        <f t="shared" si="2"/>
        <v>17.184074074074076</v>
      </c>
      <c r="U68">
        <f t="shared" si="3"/>
        <v>3.3011981022222225</v>
      </c>
      <c r="X68" s="9"/>
      <c r="Y68" s="21">
        <v>1.3079799999999999</v>
      </c>
      <c r="Z68" s="21">
        <v>14.1356</v>
      </c>
      <c r="AA68" s="21">
        <v>-1.26129E-2</v>
      </c>
      <c r="AB68" s="21">
        <v>58</v>
      </c>
      <c r="AC68" s="21">
        <v>1.3073699999999999</v>
      </c>
      <c r="AD68">
        <f t="shared" si="4"/>
        <v>15.571481481481479</v>
      </c>
      <c r="AE68">
        <f t="shared" si="5"/>
        <v>20.367186348148145</v>
      </c>
      <c r="AF68" s="9"/>
      <c r="AG68" s="21">
        <v>0.192108</v>
      </c>
      <c r="AH68" s="21">
        <v>17.552</v>
      </c>
      <c r="AI68" s="21">
        <v>-1.39557E-2</v>
      </c>
      <c r="AJ68" s="21">
        <v>58</v>
      </c>
      <c r="AK68" s="21">
        <v>0.191498</v>
      </c>
      <c r="AL68">
        <f t="shared" si="6"/>
        <v>17.229259259259258</v>
      </c>
      <c r="AM68">
        <f t="shared" si="7"/>
        <v>3.3098785377777777</v>
      </c>
      <c r="AP68" s="9"/>
      <c r="AQ68" s="21">
        <v>1.3079799999999999</v>
      </c>
      <c r="AR68" s="21">
        <v>22.729900000000001</v>
      </c>
      <c r="AS68" s="21">
        <v>-1.25763E-2</v>
      </c>
      <c r="AT68" s="21">
        <v>58</v>
      </c>
      <c r="AU68" s="21">
        <v>1.3073699999999999</v>
      </c>
      <c r="AV68">
        <f t="shared" si="8"/>
        <v>15.526296296296294</v>
      </c>
      <c r="AW68">
        <f t="shared" si="9"/>
        <v>20.308085029629627</v>
      </c>
      <c r="AX68" s="9"/>
      <c r="AY68" s="21">
        <v>0.192108</v>
      </c>
      <c r="AZ68" s="21">
        <v>26.1462</v>
      </c>
      <c r="BA68" s="21">
        <v>-1.39069E-2</v>
      </c>
      <c r="BB68" s="21">
        <v>58</v>
      </c>
      <c r="BC68" s="21">
        <v>0.19162000000000001</v>
      </c>
      <c r="BD68">
        <f t="shared" si="10"/>
        <v>17.169012345679011</v>
      </c>
      <c r="BE68">
        <f t="shared" si="11"/>
        <v>3.2983046237037037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1.3029500000000001</v>
      </c>
      <c r="H69" s="21">
        <v>5.6295099999999998</v>
      </c>
      <c r="I69" s="21">
        <v>-1.24969E-2</v>
      </c>
      <c r="J69" s="21">
        <v>59</v>
      </c>
      <c r="K69" s="21">
        <v>1.30219</v>
      </c>
      <c r="L69">
        <f t="shared" si="0"/>
        <v>15.428271604938271</v>
      </c>
      <c r="M69">
        <f t="shared" si="1"/>
        <v>20.102266487654319</v>
      </c>
      <c r="N69" s="9"/>
      <c r="O69" s="21">
        <v>0.19714400000000001</v>
      </c>
      <c r="P69" s="21">
        <v>9.0458599999999993</v>
      </c>
      <c r="Q69" s="21">
        <v>-1.39191E-2</v>
      </c>
      <c r="R69" s="21">
        <v>59</v>
      </c>
      <c r="S69" s="21">
        <v>0.19656399999999999</v>
      </c>
      <c r="T69">
        <f t="shared" si="2"/>
        <v>17.184074074074076</v>
      </c>
      <c r="U69">
        <f t="shared" si="3"/>
        <v>3.3877370992592599</v>
      </c>
      <c r="X69" s="9"/>
      <c r="Y69" s="21">
        <v>1.3029500000000001</v>
      </c>
      <c r="Z69" s="21">
        <v>14.1457</v>
      </c>
      <c r="AA69" s="21">
        <v>-1.26465E-2</v>
      </c>
      <c r="AB69" s="21">
        <v>59</v>
      </c>
      <c r="AC69" s="21">
        <v>1.30219</v>
      </c>
      <c r="AD69">
        <f t="shared" si="4"/>
        <v>15.612962962962962</v>
      </c>
      <c r="AE69">
        <f t="shared" si="5"/>
        <v>20.342910092592593</v>
      </c>
      <c r="AF69" s="9"/>
      <c r="AG69" s="21">
        <v>0.19714400000000001</v>
      </c>
      <c r="AH69" s="21">
        <v>17.562100000000001</v>
      </c>
      <c r="AI69" s="21">
        <v>-1.39557E-2</v>
      </c>
      <c r="AJ69" s="21">
        <v>59</v>
      </c>
      <c r="AK69" s="21">
        <v>0.196655</v>
      </c>
      <c r="AL69">
        <f t="shared" si="6"/>
        <v>17.229259259259258</v>
      </c>
      <c r="AM69">
        <f t="shared" si="7"/>
        <v>3.3966450874074074</v>
      </c>
      <c r="AP69" s="9"/>
      <c r="AQ69" s="21">
        <v>1.3029500000000001</v>
      </c>
      <c r="AR69" s="21">
        <v>22.739899999999999</v>
      </c>
      <c r="AS69" s="21">
        <v>-1.26068E-2</v>
      </c>
      <c r="AT69" s="21">
        <v>59</v>
      </c>
      <c r="AU69" s="21">
        <v>1.3018799999999999</v>
      </c>
      <c r="AV69">
        <f t="shared" si="8"/>
        <v>15.56395061728395</v>
      </c>
      <c r="AW69">
        <f t="shared" si="9"/>
        <v>20.279049456790123</v>
      </c>
      <c r="AX69" s="9"/>
      <c r="AY69" s="21">
        <v>0.19714400000000001</v>
      </c>
      <c r="AZ69" s="21">
        <v>26.156300000000002</v>
      </c>
      <c r="BA69" s="21">
        <v>-1.39008E-2</v>
      </c>
      <c r="BB69" s="21">
        <v>59</v>
      </c>
      <c r="BC69" s="21">
        <v>0.196716</v>
      </c>
      <c r="BD69">
        <f t="shared" si="10"/>
        <v>17.161481481481481</v>
      </c>
      <c r="BE69">
        <f t="shared" si="11"/>
        <v>3.383283105185185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1.2979099999999999</v>
      </c>
      <c r="H70" s="21">
        <v>5.6395799999999996</v>
      </c>
      <c r="I70" s="21">
        <v>-1.2533600000000001E-2</v>
      </c>
      <c r="J70" s="21">
        <v>60</v>
      </c>
      <c r="K70" s="21">
        <v>1.2969999999999999</v>
      </c>
      <c r="L70">
        <f t="shared" si="0"/>
        <v>15.473580246913581</v>
      </c>
      <c r="M70">
        <f t="shared" si="1"/>
        <v>20.083314538271605</v>
      </c>
      <c r="N70" s="9"/>
      <c r="O70" s="21">
        <v>0.202179</v>
      </c>
      <c r="P70" s="21">
        <v>9.05593</v>
      </c>
      <c r="Q70" s="21">
        <v>-1.3909899999999999E-2</v>
      </c>
      <c r="R70" s="21">
        <v>60</v>
      </c>
      <c r="S70" s="21">
        <v>0.201599</v>
      </c>
      <c r="T70">
        <f t="shared" si="2"/>
        <v>17.172716049382714</v>
      </c>
      <c r="U70">
        <f t="shared" si="3"/>
        <v>3.4719625581481477</v>
      </c>
      <c r="X70" s="9"/>
      <c r="Y70" s="21">
        <v>1.2979099999999999</v>
      </c>
      <c r="Z70" s="21">
        <v>14.155799999999999</v>
      </c>
      <c r="AA70" s="21">
        <v>-1.2670900000000001E-2</v>
      </c>
      <c r="AB70" s="21">
        <v>60</v>
      </c>
      <c r="AC70" s="21">
        <v>1.2969999999999999</v>
      </c>
      <c r="AD70">
        <f t="shared" si="4"/>
        <v>15.643086419753088</v>
      </c>
      <c r="AE70">
        <f t="shared" si="5"/>
        <v>20.303318295061729</v>
      </c>
      <c r="AF70" s="9"/>
      <c r="AG70" s="21">
        <v>0.202179</v>
      </c>
      <c r="AH70" s="21">
        <v>17.572099999999999</v>
      </c>
      <c r="AI70" s="21">
        <v>-1.39557E-2</v>
      </c>
      <c r="AJ70" s="21">
        <v>60</v>
      </c>
      <c r="AK70" s="21">
        <v>0.20150799999999999</v>
      </c>
      <c r="AL70">
        <f t="shared" si="6"/>
        <v>17.229259259259258</v>
      </c>
      <c r="AM70">
        <f t="shared" si="7"/>
        <v>3.4833944077777774</v>
      </c>
      <c r="AP70" s="9"/>
      <c r="AQ70" s="21">
        <v>1.2979099999999999</v>
      </c>
      <c r="AR70" s="21">
        <v>22.75</v>
      </c>
      <c r="AS70" s="21">
        <v>-1.2634299999999999E-2</v>
      </c>
      <c r="AT70" s="21">
        <v>60</v>
      </c>
      <c r="AU70" s="21">
        <v>1.2966899999999999</v>
      </c>
      <c r="AV70">
        <f t="shared" si="8"/>
        <v>15.5979012345679</v>
      </c>
      <c r="AW70">
        <f t="shared" si="9"/>
        <v>20.244671991358022</v>
      </c>
      <c r="AX70" s="9"/>
      <c r="AY70" s="21">
        <v>0.202179</v>
      </c>
      <c r="AZ70" s="21">
        <v>26.1663</v>
      </c>
      <c r="BA70" s="21">
        <v>-1.39008E-2</v>
      </c>
      <c r="BB70" s="21">
        <v>60</v>
      </c>
      <c r="BC70" s="21">
        <v>0.201569</v>
      </c>
      <c r="BD70">
        <f t="shared" si="10"/>
        <v>17.161481481481481</v>
      </c>
      <c r="BE70">
        <f t="shared" si="11"/>
        <v>3.4696911644444444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1.29288</v>
      </c>
      <c r="H71" s="21">
        <v>5.6496500000000003</v>
      </c>
      <c r="I71" s="21">
        <v>-1.2560999999999999E-2</v>
      </c>
      <c r="J71" s="21">
        <v>61</v>
      </c>
      <c r="K71" s="21">
        <v>1.2921100000000001</v>
      </c>
      <c r="L71">
        <f t="shared" si="0"/>
        <v>15.507407407407406</v>
      </c>
      <c r="M71">
        <f t="shared" si="1"/>
        <v>20.049216888888889</v>
      </c>
      <c r="N71" s="9"/>
      <c r="O71" s="21">
        <v>0.20721400000000001</v>
      </c>
      <c r="P71" s="21">
        <v>9.0660000000000007</v>
      </c>
      <c r="Q71" s="21">
        <v>-1.3894699999999999E-2</v>
      </c>
      <c r="R71" s="21">
        <v>61</v>
      </c>
      <c r="S71" s="21">
        <v>0.20660400000000001</v>
      </c>
      <c r="T71">
        <f t="shared" si="2"/>
        <v>17.153950617283947</v>
      </c>
      <c r="U71">
        <f t="shared" si="3"/>
        <v>3.554538723209876</v>
      </c>
      <c r="X71" s="9"/>
      <c r="Y71" s="21">
        <v>1.29288</v>
      </c>
      <c r="Z71" s="21">
        <v>14.165900000000001</v>
      </c>
      <c r="AA71" s="21">
        <v>-1.26953E-2</v>
      </c>
      <c r="AB71" s="21">
        <v>61</v>
      </c>
      <c r="AC71" s="21">
        <v>1.2921100000000001</v>
      </c>
      <c r="AD71">
        <f t="shared" si="4"/>
        <v>15.67320987654321</v>
      </c>
      <c r="AE71">
        <f t="shared" si="5"/>
        <v>20.263579585185184</v>
      </c>
      <c r="AF71" s="9"/>
      <c r="AG71" s="21">
        <v>0.20721400000000001</v>
      </c>
      <c r="AH71" s="21">
        <v>17.5822</v>
      </c>
      <c r="AI71" s="21">
        <v>-1.39496E-2</v>
      </c>
      <c r="AJ71" s="21">
        <v>61</v>
      </c>
      <c r="AK71" s="21">
        <v>0.20666499999999999</v>
      </c>
      <c r="AL71">
        <f t="shared" si="6"/>
        <v>17.221728395061724</v>
      </c>
      <c r="AM71">
        <f t="shared" si="7"/>
        <v>3.5685832276543201</v>
      </c>
      <c r="AP71" s="9"/>
      <c r="AQ71" s="21">
        <v>1.29288</v>
      </c>
      <c r="AR71" s="21">
        <v>22.760100000000001</v>
      </c>
      <c r="AS71" s="21">
        <v>-1.26587E-2</v>
      </c>
      <c r="AT71" s="21">
        <v>61</v>
      </c>
      <c r="AU71" s="21">
        <v>1.2921100000000001</v>
      </c>
      <c r="AV71">
        <f t="shared" si="8"/>
        <v>15.628024691358023</v>
      </c>
      <c r="AW71">
        <f t="shared" si="9"/>
        <v>20.205160562962963</v>
      </c>
      <c r="AX71" s="9"/>
      <c r="AY71" s="21">
        <v>0.20721400000000001</v>
      </c>
      <c r="AZ71" s="21">
        <v>26.176400000000001</v>
      </c>
      <c r="BA71" s="21">
        <v>-1.39008E-2</v>
      </c>
      <c r="BB71" s="21">
        <v>61</v>
      </c>
      <c r="BC71" s="21">
        <v>0.20660400000000001</v>
      </c>
      <c r="BD71">
        <f t="shared" si="10"/>
        <v>17.161481481481481</v>
      </c>
      <c r="BE71">
        <f t="shared" si="11"/>
        <v>3.5560992237037037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1.2878400000000001</v>
      </c>
      <c r="H72" s="21">
        <v>5.6597200000000001</v>
      </c>
      <c r="I72" s="21">
        <v>-1.25916E-2</v>
      </c>
      <c r="J72" s="21">
        <v>62</v>
      </c>
      <c r="K72" s="21">
        <v>1.2866200000000001</v>
      </c>
      <c r="L72">
        <f t="shared" si="0"/>
        <v>15.545185185185185</v>
      </c>
      <c r="M72">
        <f t="shared" si="1"/>
        <v>20.019711288888889</v>
      </c>
      <c r="N72" s="9"/>
      <c r="O72" s="21">
        <v>0.21224999999999999</v>
      </c>
      <c r="P72" s="21">
        <v>9.0760699999999996</v>
      </c>
      <c r="Q72" s="21">
        <v>-1.38794E-2</v>
      </c>
      <c r="R72" s="21">
        <v>62</v>
      </c>
      <c r="S72" s="21">
        <v>0.2117</v>
      </c>
      <c r="T72">
        <f t="shared" si="2"/>
        <v>17.135061728395058</v>
      </c>
      <c r="U72">
        <f t="shared" si="3"/>
        <v>3.6369168518518511</v>
      </c>
      <c r="X72" s="9"/>
      <c r="Y72" s="21">
        <v>1.2878400000000001</v>
      </c>
      <c r="Z72" s="21">
        <v>14.1759</v>
      </c>
      <c r="AA72" s="21">
        <v>-1.2725800000000001E-2</v>
      </c>
      <c r="AB72" s="21">
        <v>62</v>
      </c>
      <c r="AC72" s="21">
        <v>1.2869299999999999</v>
      </c>
      <c r="AD72">
        <f t="shared" si="4"/>
        <v>15.710864197530865</v>
      </c>
      <c r="AE72">
        <f t="shared" si="5"/>
        <v>20.233079348148152</v>
      </c>
      <c r="AF72" s="9"/>
      <c r="AG72" s="21">
        <v>0.21224999999999999</v>
      </c>
      <c r="AH72" s="21">
        <v>17.592300000000002</v>
      </c>
      <c r="AI72" s="21">
        <v>-1.39343E-2</v>
      </c>
      <c r="AJ72" s="21">
        <v>62</v>
      </c>
      <c r="AK72" s="21">
        <v>0.21163899999999999</v>
      </c>
      <c r="AL72">
        <f t="shared" si="6"/>
        <v>17.202839506172836</v>
      </c>
      <c r="AM72">
        <f t="shared" si="7"/>
        <v>3.6513026851851844</v>
      </c>
      <c r="AP72" s="9"/>
      <c r="AQ72" s="21">
        <v>1.2878400000000001</v>
      </c>
      <c r="AR72" s="21">
        <v>22.770099999999999</v>
      </c>
      <c r="AS72" s="21">
        <v>-1.26801E-2</v>
      </c>
      <c r="AT72" s="21">
        <v>62</v>
      </c>
      <c r="AU72" s="21">
        <v>1.2869299999999999</v>
      </c>
      <c r="AV72">
        <f t="shared" si="8"/>
        <v>15.654444444444444</v>
      </c>
      <c r="AW72">
        <f t="shared" si="9"/>
        <v>20.160419733333335</v>
      </c>
      <c r="AX72" s="9"/>
      <c r="AY72" s="21">
        <v>0.21224999999999999</v>
      </c>
      <c r="AZ72" s="21">
        <v>26.186499999999999</v>
      </c>
      <c r="BA72" s="21">
        <v>-1.3909899999999999E-2</v>
      </c>
      <c r="BB72" s="21">
        <v>62</v>
      </c>
      <c r="BC72" s="21">
        <v>0.211731</v>
      </c>
      <c r="BD72">
        <f t="shared" si="10"/>
        <v>17.172716049382714</v>
      </c>
      <c r="BE72">
        <f t="shared" si="11"/>
        <v>3.644908981481481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1.28281</v>
      </c>
      <c r="H73" s="21">
        <v>5.6697899999999999</v>
      </c>
      <c r="I73" s="21">
        <v>-1.2616E-2</v>
      </c>
      <c r="J73" s="21">
        <v>63</v>
      </c>
      <c r="K73" s="21">
        <v>1.2823500000000001</v>
      </c>
      <c r="L73">
        <f t="shared" si="0"/>
        <v>15.575308641975308</v>
      </c>
      <c r="M73">
        <f t="shared" si="1"/>
        <v>19.980161679012344</v>
      </c>
      <c r="N73" s="9"/>
      <c r="O73" s="21">
        <v>0.21728500000000001</v>
      </c>
      <c r="P73" s="21">
        <v>9.0861400000000003</v>
      </c>
      <c r="Q73" s="21">
        <v>-1.3861099999999999E-2</v>
      </c>
      <c r="R73" s="21">
        <v>63</v>
      </c>
      <c r="S73" s="21">
        <v>0.21670500000000001</v>
      </c>
      <c r="T73">
        <f t="shared" si="2"/>
        <v>17.112469135802467</v>
      </c>
      <c r="U73">
        <f t="shared" si="3"/>
        <v>3.7182828561728392</v>
      </c>
      <c r="X73" s="9"/>
      <c r="Y73" s="21">
        <v>1.28281</v>
      </c>
      <c r="Z73" s="21">
        <v>14.186</v>
      </c>
      <c r="AA73" s="21">
        <v>-1.27502E-2</v>
      </c>
      <c r="AB73" s="21">
        <v>63</v>
      </c>
      <c r="AC73" s="21">
        <v>1.2817400000000001</v>
      </c>
      <c r="AD73">
        <f t="shared" si="4"/>
        <v>15.740987654320987</v>
      </c>
      <c r="AE73">
        <f t="shared" si="5"/>
        <v>20.192696372839507</v>
      </c>
      <c r="AF73" s="9"/>
      <c r="AG73" s="21">
        <v>0.21728500000000001</v>
      </c>
      <c r="AH73" s="21">
        <v>17.602399999999999</v>
      </c>
      <c r="AI73" s="21">
        <v>-1.39221E-2</v>
      </c>
      <c r="AJ73" s="21">
        <v>63</v>
      </c>
      <c r="AK73" s="21">
        <v>0.21673600000000001</v>
      </c>
      <c r="AL73">
        <f t="shared" si="6"/>
        <v>17.187777777777779</v>
      </c>
      <c r="AM73">
        <f t="shared" si="7"/>
        <v>3.734646294444445</v>
      </c>
      <c r="AP73" s="9"/>
      <c r="AQ73" s="21">
        <v>1.28281</v>
      </c>
      <c r="AR73" s="21">
        <v>22.780200000000001</v>
      </c>
      <c r="AS73" s="21">
        <v>-1.2710600000000001E-2</v>
      </c>
      <c r="AT73" s="21">
        <v>63</v>
      </c>
      <c r="AU73" s="21">
        <v>1.2817400000000001</v>
      </c>
      <c r="AV73">
        <f t="shared" si="8"/>
        <v>15.692098765432098</v>
      </c>
      <c r="AW73">
        <f t="shared" si="9"/>
        <v>20.129981217283948</v>
      </c>
      <c r="AX73" s="9"/>
      <c r="AY73" s="21">
        <v>0.21728500000000001</v>
      </c>
      <c r="AZ73" s="21">
        <v>26.1966</v>
      </c>
      <c r="BA73" s="21">
        <v>-1.3909899999999999E-2</v>
      </c>
      <c r="BB73" s="21">
        <v>63</v>
      </c>
      <c r="BC73" s="21">
        <v>0.21682699999999999</v>
      </c>
      <c r="BD73">
        <f t="shared" si="10"/>
        <v>17.172716049382714</v>
      </c>
      <c r="BE73">
        <f t="shared" si="11"/>
        <v>3.7313736067901231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1.2777700000000001</v>
      </c>
      <c r="H74" s="21">
        <v>5.6798700000000002</v>
      </c>
      <c r="I74" s="21">
        <v>-1.2643400000000001E-2</v>
      </c>
      <c r="J74" s="21">
        <v>64</v>
      </c>
      <c r="K74" s="21">
        <v>1.2765500000000001</v>
      </c>
      <c r="L74">
        <f t="shared" si="0"/>
        <v>15.609135802469137</v>
      </c>
      <c r="M74">
        <f t="shared" si="1"/>
        <v>19.944885454320989</v>
      </c>
      <c r="N74" s="9"/>
      <c r="O74" s="21">
        <v>0.22232099999999999</v>
      </c>
      <c r="P74" s="21">
        <v>9.0962099999999992</v>
      </c>
      <c r="Q74" s="21">
        <v>-1.3848900000000001E-2</v>
      </c>
      <c r="R74" s="21">
        <v>64</v>
      </c>
      <c r="S74" s="21">
        <v>0.221802</v>
      </c>
      <c r="T74">
        <f t="shared" si="2"/>
        <v>17.09740740740741</v>
      </c>
      <c r="U74">
        <f t="shared" si="3"/>
        <v>3.8011127122222224</v>
      </c>
      <c r="X74" s="9"/>
      <c r="Y74" s="21">
        <v>1.2777700000000001</v>
      </c>
      <c r="Z74" s="21">
        <v>14.196099999999999</v>
      </c>
      <c r="AA74" s="21">
        <v>-1.27686E-2</v>
      </c>
      <c r="AB74" s="21">
        <v>64</v>
      </c>
      <c r="AC74" s="21">
        <v>1.2771600000000001</v>
      </c>
      <c r="AD74">
        <f t="shared" si="4"/>
        <v>15.763703703703703</v>
      </c>
      <c r="AE74">
        <f t="shared" si="5"/>
        <v>20.14238768148148</v>
      </c>
      <c r="AF74" s="9"/>
      <c r="AG74" s="21">
        <v>0.22232099999999999</v>
      </c>
      <c r="AH74" s="21">
        <v>17.612400000000001</v>
      </c>
      <c r="AI74" s="21">
        <v>-1.3909899999999999E-2</v>
      </c>
      <c r="AJ74" s="21">
        <v>64</v>
      </c>
      <c r="AK74" s="21">
        <v>0.22174099999999999</v>
      </c>
      <c r="AL74">
        <f t="shared" si="6"/>
        <v>17.172716049382714</v>
      </c>
      <c r="AM74">
        <f t="shared" si="7"/>
        <v>3.8178554048148143</v>
      </c>
      <c r="AP74" s="9"/>
      <c r="AQ74" s="21">
        <v>1.2777700000000001</v>
      </c>
      <c r="AR74" s="21">
        <v>22.790299999999998</v>
      </c>
      <c r="AS74" s="21">
        <v>-1.2735E-2</v>
      </c>
      <c r="AT74" s="21">
        <v>64</v>
      </c>
      <c r="AU74" s="21">
        <v>1.2768600000000001</v>
      </c>
      <c r="AV74">
        <f t="shared" si="8"/>
        <v>15.722222222222221</v>
      </c>
      <c r="AW74">
        <f t="shared" si="9"/>
        <v>20.089383888888889</v>
      </c>
      <c r="AX74" s="9"/>
      <c r="AY74" s="21">
        <v>0.22232099999999999</v>
      </c>
      <c r="AZ74" s="21">
        <v>26.206600000000002</v>
      </c>
      <c r="BA74" s="21">
        <v>-1.39069E-2</v>
      </c>
      <c r="BB74" s="21">
        <v>64</v>
      </c>
      <c r="BC74" s="21">
        <v>0.22170999999999999</v>
      </c>
      <c r="BD74">
        <f t="shared" si="10"/>
        <v>17.169012345679011</v>
      </c>
      <c r="BE74">
        <f t="shared" si="11"/>
        <v>3.8170319937037034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1.27274</v>
      </c>
      <c r="H75" s="21">
        <v>5.68994</v>
      </c>
      <c r="I75" s="21">
        <v>-1.26587E-2</v>
      </c>
      <c r="J75" s="21">
        <v>65</v>
      </c>
      <c r="K75" s="21">
        <v>1.27258</v>
      </c>
      <c r="L75">
        <f t="shared" si="0"/>
        <v>15.628024691358023</v>
      </c>
      <c r="M75">
        <f t="shared" si="1"/>
        <v>19.890412145679012</v>
      </c>
      <c r="N75" s="9"/>
      <c r="O75" s="21">
        <v>0.227356</v>
      </c>
      <c r="P75" s="21">
        <v>9.1062799999999999</v>
      </c>
      <c r="Q75" s="21">
        <v>-1.38397E-2</v>
      </c>
      <c r="R75" s="21">
        <v>65</v>
      </c>
      <c r="S75" s="21">
        <v>0.226715</v>
      </c>
      <c r="T75">
        <f t="shared" si="2"/>
        <v>17.086049382716048</v>
      </c>
      <c r="U75">
        <f t="shared" si="3"/>
        <v>3.8846158434567899</v>
      </c>
      <c r="X75" s="9"/>
      <c r="Y75" s="21">
        <v>1.27274</v>
      </c>
      <c r="Z75" s="21">
        <v>14.206099999999999</v>
      </c>
      <c r="AA75" s="21">
        <v>-1.27869E-2</v>
      </c>
      <c r="AB75" s="21">
        <v>65</v>
      </c>
      <c r="AC75" s="21">
        <v>1.2716700000000001</v>
      </c>
      <c r="AD75">
        <f t="shared" si="4"/>
        <v>15.786296296296294</v>
      </c>
      <c r="AE75">
        <f t="shared" si="5"/>
        <v>20.091850748148147</v>
      </c>
      <c r="AF75" s="9"/>
      <c r="AG75" s="21">
        <v>0.227356</v>
      </c>
      <c r="AH75" s="21">
        <v>17.622499999999999</v>
      </c>
      <c r="AI75" s="21">
        <v>-1.39008E-2</v>
      </c>
      <c r="AJ75" s="21">
        <v>65</v>
      </c>
      <c r="AK75" s="21">
        <v>0.22677600000000001</v>
      </c>
      <c r="AL75">
        <f t="shared" si="6"/>
        <v>17.161481481481481</v>
      </c>
      <c r="AM75">
        <f t="shared" si="7"/>
        <v>3.9017657837037034</v>
      </c>
      <c r="AP75" s="9"/>
      <c r="AQ75" s="21">
        <v>1.27274</v>
      </c>
      <c r="AR75" s="21">
        <v>22.8004</v>
      </c>
      <c r="AS75" s="21">
        <v>-1.2759400000000001E-2</v>
      </c>
      <c r="AT75" s="21">
        <v>65</v>
      </c>
      <c r="AU75" s="21">
        <v>1.2722800000000001</v>
      </c>
      <c r="AV75">
        <f t="shared" si="8"/>
        <v>15.752345679012343</v>
      </c>
      <c r="AW75">
        <f t="shared" si="9"/>
        <v>20.048640439506169</v>
      </c>
      <c r="AX75" s="9"/>
      <c r="AY75" s="21">
        <v>0.227356</v>
      </c>
      <c r="AZ75" s="21">
        <v>26.216699999999999</v>
      </c>
      <c r="BA75" s="21">
        <v>-1.39008E-2</v>
      </c>
      <c r="BB75" s="21">
        <v>65</v>
      </c>
      <c r="BC75" s="21">
        <v>0.22677600000000001</v>
      </c>
      <c r="BD75">
        <f t="shared" si="10"/>
        <v>17.161481481481481</v>
      </c>
      <c r="BE75">
        <f t="shared" si="11"/>
        <v>3.9017657837037034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1.2677</v>
      </c>
      <c r="H76" s="21">
        <v>5.7000099999999998</v>
      </c>
      <c r="I76" s="21">
        <v>-1.2674E-2</v>
      </c>
      <c r="J76" s="21">
        <v>66</v>
      </c>
      <c r="K76" s="21">
        <v>1.26709</v>
      </c>
      <c r="L76">
        <f t="shared" ref="L76:L139" si="12">-I76/$F$2*1000</f>
        <v>15.646913580246911</v>
      </c>
      <c r="M76">
        <f t="shared" ref="M76:M139" si="13">L76*G76</f>
        <v>19.835592345679011</v>
      </c>
      <c r="N76" s="9"/>
      <c r="O76" s="21">
        <v>0.23239099999999999</v>
      </c>
      <c r="P76" s="21">
        <v>9.1163600000000002</v>
      </c>
      <c r="Q76" s="21">
        <v>-1.3848900000000001E-2</v>
      </c>
      <c r="R76" s="21">
        <v>66</v>
      </c>
      <c r="S76" s="21">
        <v>0.23178099999999999</v>
      </c>
      <c r="T76">
        <f t="shared" ref="T76:T139" si="14">-Q76/$F$2*1000</f>
        <v>17.09740740740741</v>
      </c>
      <c r="U76">
        <f t="shared" ref="U76:U139" si="15">T76*O76</f>
        <v>3.973283604814815</v>
      </c>
      <c r="X76" s="9"/>
      <c r="Y76" s="21">
        <v>1.2677</v>
      </c>
      <c r="Z76" s="21">
        <v>14.216200000000001</v>
      </c>
      <c r="AA76" s="21">
        <v>-1.28082E-2</v>
      </c>
      <c r="AB76" s="21">
        <v>66</v>
      </c>
      <c r="AC76" s="21">
        <v>1.2664800000000001</v>
      </c>
      <c r="AD76">
        <f t="shared" ref="AD76:AD139" si="16">-AA76/$F$2*1000</f>
        <v>15.812592592592594</v>
      </c>
      <c r="AE76">
        <f t="shared" ref="AE76:AE139" si="17">AD76*Y76</f>
        <v>20.045623629629631</v>
      </c>
      <c r="AF76" s="9"/>
      <c r="AG76" s="21">
        <v>0.23239099999999999</v>
      </c>
      <c r="AH76" s="21">
        <v>17.6326</v>
      </c>
      <c r="AI76" s="21">
        <v>-1.38916E-2</v>
      </c>
      <c r="AJ76" s="21">
        <v>66</v>
      </c>
      <c r="AK76" s="21">
        <v>0.23181199999999999</v>
      </c>
      <c r="AL76">
        <f t="shared" ref="AL76:AL139" si="18">-AI76/$F$2*1000</f>
        <v>17.150123456790123</v>
      </c>
      <c r="AM76">
        <f t="shared" ref="AM76:AM139" si="19">AL76*AG76</f>
        <v>3.9855343402469132</v>
      </c>
      <c r="AP76" s="9"/>
      <c r="AQ76" s="21">
        <v>1.2677</v>
      </c>
      <c r="AR76" s="21">
        <v>22.810400000000001</v>
      </c>
      <c r="AS76" s="21">
        <v>-1.27838E-2</v>
      </c>
      <c r="AT76" s="21">
        <v>66</v>
      </c>
      <c r="AU76" s="21">
        <v>1.26678</v>
      </c>
      <c r="AV76">
        <f t="shared" ref="AV76:AV139" si="20">-AS76/$F$2*1000</f>
        <v>15.782469135802467</v>
      </c>
      <c r="AW76">
        <f t="shared" ref="AW76:AW139" si="21">AV76*AQ76</f>
        <v>20.007436123456788</v>
      </c>
      <c r="AX76" s="9"/>
      <c r="AY76" s="21">
        <v>0.23239099999999999</v>
      </c>
      <c r="AZ76" s="21">
        <v>26.226800000000001</v>
      </c>
      <c r="BA76" s="21">
        <v>-1.3897700000000001E-2</v>
      </c>
      <c r="BB76" s="21">
        <v>66</v>
      </c>
      <c r="BC76" s="21">
        <v>0.231628</v>
      </c>
      <c r="BD76">
        <f t="shared" ref="BD76:BD139" si="22">-BA76/$F$2*1000</f>
        <v>17.157654320987653</v>
      </c>
      <c r="BE76">
        <f t="shared" ref="BE76:BE139" si="23">BD76*AY76</f>
        <v>3.9872844453086413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1.2626599999999999</v>
      </c>
      <c r="H77" s="21">
        <v>5.7100799999999996</v>
      </c>
      <c r="I77" s="21">
        <v>-1.2689199999999999E-2</v>
      </c>
      <c r="J77" s="21">
        <v>67</v>
      </c>
      <c r="K77" s="21">
        <v>1.2619</v>
      </c>
      <c r="L77">
        <f t="shared" si="12"/>
        <v>15.665679012345679</v>
      </c>
      <c r="M77">
        <f t="shared" si="13"/>
        <v>19.780426261728394</v>
      </c>
      <c r="N77" s="9"/>
      <c r="O77" s="21">
        <v>0.237427</v>
      </c>
      <c r="P77" s="21">
        <v>9.1264299999999992</v>
      </c>
      <c r="Q77" s="21">
        <v>-1.3858000000000001E-2</v>
      </c>
      <c r="R77" s="21">
        <v>67</v>
      </c>
      <c r="S77" s="21">
        <v>0.23690800000000001</v>
      </c>
      <c r="T77">
        <f t="shared" si="14"/>
        <v>17.10864197530864</v>
      </c>
      <c r="U77">
        <f t="shared" si="15"/>
        <v>4.0620535382716048</v>
      </c>
      <c r="X77" s="9"/>
      <c r="Y77" s="21">
        <v>1.2626599999999999</v>
      </c>
      <c r="Z77" s="21">
        <v>14.2263</v>
      </c>
      <c r="AA77" s="21">
        <v>-1.2826499999999999E-2</v>
      </c>
      <c r="AB77" s="21">
        <v>67</v>
      </c>
      <c r="AC77" s="21">
        <v>1.2619</v>
      </c>
      <c r="AD77">
        <f t="shared" si="16"/>
        <v>15.835185185185185</v>
      </c>
      <c r="AE77">
        <f t="shared" si="17"/>
        <v>19.994454925925925</v>
      </c>
      <c r="AF77" s="9"/>
      <c r="AG77" s="21">
        <v>0.237427</v>
      </c>
      <c r="AH77" s="21">
        <v>17.642600000000002</v>
      </c>
      <c r="AI77" s="21">
        <v>-1.38885E-2</v>
      </c>
      <c r="AJ77" s="21">
        <v>67</v>
      </c>
      <c r="AK77" s="21">
        <v>0.23693800000000001</v>
      </c>
      <c r="AL77">
        <f t="shared" si="18"/>
        <v>17.146296296296295</v>
      </c>
      <c r="AM77">
        <f t="shared" si="19"/>
        <v>4.0709936907407407</v>
      </c>
      <c r="AP77" s="9"/>
      <c r="AQ77" s="21">
        <v>1.2626599999999999</v>
      </c>
      <c r="AR77" s="21">
        <v>22.820499999999999</v>
      </c>
      <c r="AS77" s="21">
        <v>-1.28021E-2</v>
      </c>
      <c r="AT77" s="21">
        <v>67</v>
      </c>
      <c r="AU77" s="21">
        <v>1.26129</v>
      </c>
      <c r="AV77">
        <f t="shared" si="20"/>
        <v>15.805061728395062</v>
      </c>
      <c r="AW77">
        <f t="shared" si="21"/>
        <v>19.956419241975308</v>
      </c>
      <c r="AX77" s="9"/>
      <c r="AY77" s="21">
        <v>0.237427</v>
      </c>
      <c r="AZ77" s="21">
        <v>26.236799999999999</v>
      </c>
      <c r="BA77" s="21">
        <v>-1.39069E-2</v>
      </c>
      <c r="BB77" s="21">
        <v>67</v>
      </c>
      <c r="BC77" s="21">
        <v>0.236786</v>
      </c>
      <c r="BD77">
        <f t="shared" si="22"/>
        <v>17.169012345679011</v>
      </c>
      <c r="BE77">
        <f t="shared" si="23"/>
        <v>4.0763870941975302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1.25763</v>
      </c>
      <c r="H78" s="21">
        <v>5.7201500000000003</v>
      </c>
      <c r="I78" s="21">
        <v>-1.2710600000000001E-2</v>
      </c>
      <c r="J78" s="21">
        <v>68</v>
      </c>
      <c r="K78" s="21">
        <v>1.25671</v>
      </c>
      <c r="L78">
        <f t="shared" si="12"/>
        <v>15.692098765432098</v>
      </c>
      <c r="M78">
        <f t="shared" si="13"/>
        <v>19.734854170370369</v>
      </c>
      <c r="N78" s="9"/>
      <c r="O78" s="21">
        <v>0.24246200000000001</v>
      </c>
      <c r="P78" s="21">
        <v>9.1364999999999998</v>
      </c>
      <c r="Q78" s="21">
        <v>-1.38672E-2</v>
      </c>
      <c r="R78" s="21">
        <v>68</v>
      </c>
      <c r="S78" s="21">
        <v>0.24185200000000001</v>
      </c>
      <c r="T78">
        <f t="shared" si="14"/>
        <v>17.12</v>
      </c>
      <c r="U78">
        <f t="shared" si="15"/>
        <v>4.1509494400000007</v>
      </c>
      <c r="X78" s="9"/>
      <c r="Y78" s="21">
        <v>1.25763</v>
      </c>
      <c r="Z78" s="21">
        <v>14.2364</v>
      </c>
      <c r="AA78" s="21">
        <v>-1.28448E-2</v>
      </c>
      <c r="AB78" s="21">
        <v>68</v>
      </c>
      <c r="AC78" s="21">
        <v>1.25671</v>
      </c>
      <c r="AD78">
        <f t="shared" si="16"/>
        <v>15.857777777777777</v>
      </c>
      <c r="AE78">
        <f t="shared" si="17"/>
        <v>19.943217066666666</v>
      </c>
      <c r="AF78" s="9"/>
      <c r="AG78" s="21">
        <v>0.24246200000000001</v>
      </c>
      <c r="AH78" s="21">
        <v>17.652699999999999</v>
      </c>
      <c r="AI78" s="21">
        <v>-1.38916E-2</v>
      </c>
      <c r="AJ78" s="21">
        <v>68</v>
      </c>
      <c r="AK78" s="21">
        <v>0.24182100000000001</v>
      </c>
      <c r="AL78">
        <f t="shared" si="18"/>
        <v>17.150123456790123</v>
      </c>
      <c r="AM78">
        <f t="shared" si="19"/>
        <v>4.1582532335802469</v>
      </c>
      <c r="AP78" s="9"/>
      <c r="AQ78" s="21">
        <v>1.25763</v>
      </c>
      <c r="AR78" s="21">
        <v>22.8306</v>
      </c>
      <c r="AS78" s="21">
        <v>-1.2820399999999999E-2</v>
      </c>
      <c r="AT78" s="21">
        <v>68</v>
      </c>
      <c r="AU78" s="21">
        <v>1.25671</v>
      </c>
      <c r="AV78">
        <f t="shared" si="20"/>
        <v>15.827654320987653</v>
      </c>
      <c r="AW78">
        <f t="shared" si="21"/>
        <v>19.905332903703702</v>
      </c>
      <c r="AX78" s="9"/>
      <c r="AY78" s="21">
        <v>0.24246200000000001</v>
      </c>
      <c r="AZ78" s="21">
        <v>26.2469</v>
      </c>
      <c r="BA78" s="21">
        <v>-1.3913E-2</v>
      </c>
      <c r="BB78" s="21">
        <v>68</v>
      </c>
      <c r="BC78" s="21">
        <v>0.24188200000000001</v>
      </c>
      <c r="BD78">
        <f t="shared" si="22"/>
        <v>17.176543209876542</v>
      </c>
      <c r="BE78">
        <f t="shared" si="23"/>
        <v>4.1646590197530866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1.2525900000000001</v>
      </c>
      <c r="H79" s="21">
        <v>5.7302200000000001</v>
      </c>
      <c r="I79" s="21">
        <v>-1.2737999999999999E-2</v>
      </c>
      <c r="J79" s="21">
        <v>69</v>
      </c>
      <c r="K79" s="21">
        <v>1.25183</v>
      </c>
      <c r="L79">
        <f t="shared" si="12"/>
        <v>15.725925925925925</v>
      </c>
      <c r="M79">
        <f t="shared" si="13"/>
        <v>19.698137555555554</v>
      </c>
      <c r="N79" s="9"/>
      <c r="O79" s="21">
        <v>0.247498</v>
      </c>
      <c r="P79" s="21">
        <v>9.1465700000000005</v>
      </c>
      <c r="Q79" s="21">
        <v>-1.3870199999999999E-2</v>
      </c>
      <c r="R79" s="21">
        <v>69</v>
      </c>
      <c r="S79" s="21">
        <v>0.246979</v>
      </c>
      <c r="T79">
        <f t="shared" si="14"/>
        <v>17.123703703703701</v>
      </c>
      <c r="U79">
        <f t="shared" si="15"/>
        <v>4.2380824192592588</v>
      </c>
      <c r="X79" s="9"/>
      <c r="Y79" s="21">
        <v>1.2525900000000001</v>
      </c>
      <c r="Z79" s="21">
        <v>14.2464</v>
      </c>
      <c r="AA79" s="21">
        <v>-1.28571E-2</v>
      </c>
      <c r="AB79" s="21">
        <v>69</v>
      </c>
      <c r="AC79" s="21">
        <v>1.25122</v>
      </c>
      <c r="AD79">
        <f t="shared" si="16"/>
        <v>15.87296296296296</v>
      </c>
      <c r="AE79">
        <f t="shared" si="17"/>
        <v>19.882314677777774</v>
      </c>
      <c r="AF79" s="9"/>
      <c r="AG79" s="21">
        <v>0.247498</v>
      </c>
      <c r="AH79" s="21">
        <v>17.662800000000001</v>
      </c>
      <c r="AI79" s="21">
        <v>-1.39008E-2</v>
      </c>
      <c r="AJ79" s="21">
        <v>69</v>
      </c>
      <c r="AK79" s="21">
        <v>0.246887</v>
      </c>
      <c r="AL79">
        <f t="shared" si="18"/>
        <v>17.161481481481481</v>
      </c>
      <c r="AM79">
        <f t="shared" si="19"/>
        <v>4.2474323437037036</v>
      </c>
      <c r="AP79" s="9"/>
      <c r="AQ79" s="21">
        <v>1.2525900000000001</v>
      </c>
      <c r="AR79" s="21">
        <v>22.840599999999998</v>
      </c>
      <c r="AS79" s="21">
        <v>-1.2826499999999999E-2</v>
      </c>
      <c r="AT79" s="21">
        <v>69</v>
      </c>
      <c r="AU79" s="21">
        <v>1.25214</v>
      </c>
      <c r="AV79">
        <f t="shared" si="20"/>
        <v>15.835185185185185</v>
      </c>
      <c r="AW79">
        <f t="shared" si="21"/>
        <v>19.834994611111114</v>
      </c>
      <c r="AX79" s="9"/>
      <c r="AY79" s="21">
        <v>0.247498</v>
      </c>
      <c r="AZ79" s="21">
        <v>26.257000000000001</v>
      </c>
      <c r="BA79" s="21">
        <v>-1.3913E-2</v>
      </c>
      <c r="BB79" s="21">
        <v>69</v>
      </c>
      <c r="BC79" s="21">
        <v>0.246918</v>
      </c>
      <c r="BD79">
        <f t="shared" si="22"/>
        <v>17.176543209876542</v>
      </c>
      <c r="BE79">
        <f t="shared" si="23"/>
        <v>4.2511600913580239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1.24756</v>
      </c>
      <c r="H80" s="21">
        <v>5.7402899999999999</v>
      </c>
      <c r="I80" s="21">
        <v>-1.27625E-2</v>
      </c>
      <c r="J80" s="21">
        <v>70</v>
      </c>
      <c r="K80" s="21">
        <v>1.24664</v>
      </c>
      <c r="L80">
        <f t="shared" si="12"/>
        <v>15.756172839506172</v>
      </c>
      <c r="M80">
        <f t="shared" si="13"/>
        <v>19.656770987654319</v>
      </c>
      <c r="N80" s="9"/>
      <c r="O80" s="21">
        <v>0.25253300000000001</v>
      </c>
      <c r="P80" s="21">
        <v>9.1566399999999994</v>
      </c>
      <c r="Q80" s="21">
        <v>-1.38672E-2</v>
      </c>
      <c r="R80" s="21">
        <v>70</v>
      </c>
      <c r="S80" s="21">
        <v>0.25195299999999998</v>
      </c>
      <c r="T80">
        <f t="shared" si="14"/>
        <v>17.12</v>
      </c>
      <c r="U80">
        <f t="shared" si="15"/>
        <v>4.3233649600000001</v>
      </c>
      <c r="X80" s="9"/>
      <c r="Y80" s="21">
        <v>1.24756</v>
      </c>
      <c r="Z80" s="21">
        <v>14.256500000000001</v>
      </c>
      <c r="AA80" s="21">
        <v>-1.28662E-2</v>
      </c>
      <c r="AB80" s="21">
        <v>70</v>
      </c>
      <c r="AC80" s="21">
        <v>1.24664</v>
      </c>
      <c r="AD80">
        <f t="shared" si="16"/>
        <v>15.884197530864196</v>
      </c>
      <c r="AE80">
        <f t="shared" si="17"/>
        <v>19.816489471604935</v>
      </c>
      <c r="AF80" s="9"/>
      <c r="AG80" s="21">
        <v>0.25253300000000001</v>
      </c>
      <c r="AH80" s="21">
        <v>17.672799999999999</v>
      </c>
      <c r="AI80" s="21">
        <v>-1.3903799999999999E-2</v>
      </c>
      <c r="AJ80" s="21">
        <v>70</v>
      </c>
      <c r="AK80" s="21">
        <v>0.25195299999999998</v>
      </c>
      <c r="AL80">
        <f t="shared" si="18"/>
        <v>17.165185185185184</v>
      </c>
      <c r="AM80">
        <f t="shared" si="19"/>
        <v>4.3347757103703701</v>
      </c>
      <c r="AP80" s="9"/>
      <c r="AQ80" s="21">
        <v>1.24756</v>
      </c>
      <c r="AR80" s="21">
        <v>22.8507</v>
      </c>
      <c r="AS80" s="21">
        <v>-1.28357E-2</v>
      </c>
      <c r="AT80" s="21">
        <v>70</v>
      </c>
      <c r="AU80" s="21">
        <v>1.24664</v>
      </c>
      <c r="AV80">
        <f t="shared" si="20"/>
        <v>15.846543209876542</v>
      </c>
      <c r="AW80">
        <f t="shared" si="21"/>
        <v>19.769513446913578</v>
      </c>
      <c r="AX80" s="9"/>
      <c r="AY80" s="21">
        <v>0.25253300000000001</v>
      </c>
      <c r="AZ80" s="21">
        <v>26.267099999999999</v>
      </c>
      <c r="BA80" s="21">
        <v>-1.39069E-2</v>
      </c>
      <c r="BB80" s="21">
        <v>70</v>
      </c>
      <c r="BC80" s="21">
        <v>0.25195299999999998</v>
      </c>
      <c r="BD80">
        <f t="shared" si="22"/>
        <v>17.169012345679011</v>
      </c>
      <c r="BE80">
        <f t="shared" si="23"/>
        <v>4.3357421946913579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1.2425200000000001</v>
      </c>
      <c r="H81" s="21">
        <v>5.7503599999999997</v>
      </c>
      <c r="I81" s="21">
        <v>-1.2777699999999999E-2</v>
      </c>
      <c r="J81" s="21">
        <v>71</v>
      </c>
      <c r="K81" s="21">
        <v>1.24176</v>
      </c>
      <c r="L81">
        <f t="shared" si="12"/>
        <v>15.774938271604935</v>
      </c>
      <c r="M81">
        <f t="shared" si="13"/>
        <v>19.600676301234564</v>
      </c>
      <c r="N81" s="9"/>
      <c r="O81" s="21">
        <v>0.25756800000000002</v>
      </c>
      <c r="P81" s="21">
        <v>9.1667100000000001</v>
      </c>
      <c r="Q81" s="21">
        <v>-1.3870199999999999E-2</v>
      </c>
      <c r="R81" s="21">
        <v>71</v>
      </c>
      <c r="S81" s="21">
        <v>0.25698900000000002</v>
      </c>
      <c r="T81">
        <f t="shared" si="14"/>
        <v>17.123703703703701</v>
      </c>
      <c r="U81">
        <f t="shared" si="15"/>
        <v>4.4105181155555551</v>
      </c>
      <c r="X81" s="9"/>
      <c r="Y81" s="21">
        <v>1.2425200000000001</v>
      </c>
      <c r="Z81" s="21">
        <v>14.2666</v>
      </c>
      <c r="AA81" s="21">
        <v>-1.28784E-2</v>
      </c>
      <c r="AB81" s="21">
        <v>71</v>
      </c>
      <c r="AC81" s="21">
        <v>1.24146</v>
      </c>
      <c r="AD81">
        <f t="shared" si="16"/>
        <v>15.899259259259258</v>
      </c>
      <c r="AE81">
        <f t="shared" si="17"/>
        <v>19.755147614814813</v>
      </c>
      <c r="AF81" s="9"/>
      <c r="AG81" s="21">
        <v>0.25756800000000002</v>
      </c>
      <c r="AH81" s="21">
        <v>17.6829</v>
      </c>
      <c r="AI81" s="21">
        <v>-1.3897700000000001E-2</v>
      </c>
      <c r="AJ81" s="21">
        <v>71</v>
      </c>
      <c r="AK81" s="21">
        <v>0.25689699999999999</v>
      </c>
      <c r="AL81">
        <f t="shared" si="18"/>
        <v>17.157654320987653</v>
      </c>
      <c r="AM81">
        <f t="shared" si="19"/>
        <v>4.4192627081481479</v>
      </c>
      <c r="AP81" s="9"/>
      <c r="AQ81" s="21">
        <v>1.2425200000000001</v>
      </c>
      <c r="AR81" s="21">
        <v>22.860800000000001</v>
      </c>
      <c r="AS81" s="21">
        <v>-1.2851E-2</v>
      </c>
      <c r="AT81" s="21">
        <v>71</v>
      </c>
      <c r="AU81" s="21">
        <v>1.24146</v>
      </c>
      <c r="AV81">
        <f t="shared" si="20"/>
        <v>15.865432098765432</v>
      </c>
      <c r="AW81">
        <f t="shared" si="21"/>
        <v>19.713116691358024</v>
      </c>
      <c r="AX81" s="9"/>
      <c r="AY81" s="21">
        <v>0.25756800000000002</v>
      </c>
      <c r="AZ81" s="21">
        <v>26.277100000000001</v>
      </c>
      <c r="BA81" s="21">
        <v>-1.39008E-2</v>
      </c>
      <c r="BB81" s="21">
        <v>71</v>
      </c>
      <c r="BC81" s="21">
        <v>0.25695800000000002</v>
      </c>
      <c r="BD81">
        <f t="shared" si="22"/>
        <v>17.161481481481481</v>
      </c>
      <c r="BE81">
        <f t="shared" si="23"/>
        <v>4.4202484622222222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1.23749</v>
      </c>
      <c r="H82" s="21">
        <v>5.7604300000000004</v>
      </c>
      <c r="I82" s="21">
        <v>-1.27899E-2</v>
      </c>
      <c r="J82" s="21">
        <v>72</v>
      </c>
      <c r="K82" s="21">
        <v>1.2365699999999999</v>
      </c>
      <c r="L82">
        <f t="shared" si="12"/>
        <v>15.79</v>
      </c>
      <c r="M82">
        <f t="shared" si="13"/>
        <v>19.539967099999998</v>
      </c>
      <c r="N82" s="9"/>
      <c r="O82" s="21">
        <v>0.262604</v>
      </c>
      <c r="P82" s="21">
        <v>9.1767800000000008</v>
      </c>
      <c r="Q82" s="21">
        <v>-1.3861099999999999E-2</v>
      </c>
      <c r="R82" s="21">
        <v>72</v>
      </c>
      <c r="S82" s="21">
        <v>0.26205400000000001</v>
      </c>
      <c r="T82">
        <f t="shared" si="14"/>
        <v>17.112469135802467</v>
      </c>
      <c r="U82">
        <f t="shared" si="15"/>
        <v>4.493802844938271</v>
      </c>
      <c r="X82" s="9"/>
      <c r="Y82" s="21">
        <v>1.23749</v>
      </c>
      <c r="Z82" s="21">
        <v>14.2766</v>
      </c>
      <c r="AA82" s="21">
        <v>-1.2887600000000001E-2</v>
      </c>
      <c r="AB82" s="21">
        <v>72</v>
      </c>
      <c r="AC82" s="21">
        <v>1.2365699999999999</v>
      </c>
      <c r="AD82">
        <f t="shared" si="16"/>
        <v>15.910617283950618</v>
      </c>
      <c r="AE82">
        <f t="shared" si="17"/>
        <v>19.689229782716051</v>
      </c>
      <c r="AF82" s="9"/>
      <c r="AG82" s="21">
        <v>0.262604</v>
      </c>
      <c r="AH82" s="21">
        <v>17.693000000000001</v>
      </c>
      <c r="AI82" s="21">
        <v>-1.3897700000000001E-2</v>
      </c>
      <c r="AJ82" s="21">
        <v>72</v>
      </c>
      <c r="AK82" s="21">
        <v>0.26199299999999998</v>
      </c>
      <c r="AL82">
        <f t="shared" si="18"/>
        <v>17.157654320987653</v>
      </c>
      <c r="AM82">
        <f t="shared" si="19"/>
        <v>4.505668655308642</v>
      </c>
      <c r="AP82" s="9"/>
      <c r="AQ82" s="21">
        <v>1.23749</v>
      </c>
      <c r="AR82" s="21">
        <v>22.870899999999999</v>
      </c>
      <c r="AS82" s="21">
        <v>-1.28723E-2</v>
      </c>
      <c r="AT82" s="21">
        <v>72</v>
      </c>
      <c r="AU82" s="21">
        <v>1.2359599999999999</v>
      </c>
      <c r="AV82">
        <f t="shared" si="20"/>
        <v>15.891728395061728</v>
      </c>
      <c r="AW82">
        <f t="shared" si="21"/>
        <v>19.665854971604936</v>
      </c>
      <c r="AX82" s="9"/>
      <c r="AY82" s="21">
        <v>0.262604</v>
      </c>
      <c r="AZ82" s="21">
        <v>26.287199999999999</v>
      </c>
      <c r="BA82" s="21">
        <v>-1.3894699999999999E-2</v>
      </c>
      <c r="BB82" s="21">
        <v>72</v>
      </c>
      <c r="BC82" s="21">
        <v>0.26199299999999998</v>
      </c>
      <c r="BD82">
        <f t="shared" si="22"/>
        <v>17.153950617283947</v>
      </c>
      <c r="BE82">
        <f t="shared" si="23"/>
        <v>4.5046960479012332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1.23245</v>
      </c>
      <c r="H83" s="21">
        <v>5.7705000000000002</v>
      </c>
      <c r="I83" s="21">
        <v>-1.2820399999999999E-2</v>
      </c>
      <c r="J83" s="21">
        <v>73</v>
      </c>
      <c r="K83" s="21">
        <v>1.23169</v>
      </c>
      <c r="L83">
        <f t="shared" si="12"/>
        <v>15.827654320987653</v>
      </c>
      <c r="M83">
        <f t="shared" si="13"/>
        <v>19.506792567901233</v>
      </c>
      <c r="N83" s="9"/>
      <c r="O83" s="21">
        <v>0.26763900000000002</v>
      </c>
      <c r="P83" s="21">
        <v>9.1868499999999997</v>
      </c>
      <c r="Q83" s="21">
        <v>-1.3861099999999999E-2</v>
      </c>
      <c r="R83" s="21">
        <v>73</v>
      </c>
      <c r="S83" s="21">
        <v>0.26708999999999999</v>
      </c>
      <c r="T83">
        <f t="shared" si="14"/>
        <v>17.112469135802467</v>
      </c>
      <c r="U83">
        <f t="shared" si="15"/>
        <v>4.5799641270370364</v>
      </c>
      <c r="X83" s="9"/>
      <c r="Y83" s="21">
        <v>1.23245</v>
      </c>
      <c r="Z83" s="21">
        <v>14.2867</v>
      </c>
      <c r="AA83" s="21">
        <v>-1.2899799999999999E-2</v>
      </c>
      <c r="AB83" s="21">
        <v>73</v>
      </c>
      <c r="AC83" s="21">
        <v>1.23108</v>
      </c>
      <c r="AD83">
        <f t="shared" si="16"/>
        <v>15.925679012345679</v>
      </c>
      <c r="AE83">
        <f t="shared" si="17"/>
        <v>19.627603098765434</v>
      </c>
      <c r="AF83" s="9"/>
      <c r="AG83" s="21">
        <v>0.26763900000000002</v>
      </c>
      <c r="AH83" s="21">
        <v>17.703099999999999</v>
      </c>
      <c r="AI83" s="21">
        <v>-1.38916E-2</v>
      </c>
      <c r="AJ83" s="21">
        <v>73</v>
      </c>
      <c r="AK83" s="21">
        <v>0.26693699999999998</v>
      </c>
      <c r="AL83">
        <f t="shared" si="18"/>
        <v>17.150123456790123</v>
      </c>
      <c r="AM83">
        <f t="shared" si="19"/>
        <v>4.5900418918518522</v>
      </c>
      <c r="AP83" s="9"/>
      <c r="AQ83" s="21">
        <v>1.23245</v>
      </c>
      <c r="AR83" s="21">
        <v>22.8809</v>
      </c>
      <c r="AS83" s="21">
        <v>-1.2896700000000001E-2</v>
      </c>
      <c r="AT83" s="21">
        <v>73</v>
      </c>
      <c r="AU83" s="21">
        <v>1.2313799999999999</v>
      </c>
      <c r="AV83">
        <f t="shared" si="20"/>
        <v>15.92185185185185</v>
      </c>
      <c r="AW83">
        <f t="shared" si="21"/>
        <v>19.622886314814814</v>
      </c>
      <c r="AX83" s="9"/>
      <c r="AY83" s="21">
        <v>0.26763900000000002</v>
      </c>
      <c r="AZ83" s="21">
        <v>26.2973</v>
      </c>
      <c r="BA83" s="21">
        <v>-1.3897700000000001E-2</v>
      </c>
      <c r="BB83" s="21">
        <v>73</v>
      </c>
      <c r="BC83" s="21">
        <v>0.26699800000000001</v>
      </c>
      <c r="BD83">
        <f t="shared" si="22"/>
        <v>17.157654320987653</v>
      </c>
      <c r="BE83">
        <f t="shared" si="23"/>
        <v>4.5920574448148148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1.22742</v>
      </c>
      <c r="H84" s="21">
        <v>5.7805799999999996</v>
      </c>
      <c r="I84" s="21">
        <v>-1.28448E-2</v>
      </c>
      <c r="J84" s="21">
        <v>74</v>
      </c>
      <c r="K84" s="21">
        <v>1.22681</v>
      </c>
      <c r="L84">
        <f t="shared" si="12"/>
        <v>15.857777777777777</v>
      </c>
      <c r="M84">
        <f t="shared" si="13"/>
        <v>19.464153599999999</v>
      </c>
      <c r="N84" s="9"/>
      <c r="O84" s="21">
        <v>0.272675</v>
      </c>
      <c r="P84" s="21">
        <v>9.1969200000000004</v>
      </c>
      <c r="Q84" s="21">
        <v>-1.38672E-2</v>
      </c>
      <c r="R84" s="21">
        <v>74</v>
      </c>
      <c r="S84" s="21">
        <v>0.272034</v>
      </c>
      <c r="T84">
        <f t="shared" si="14"/>
        <v>17.12</v>
      </c>
      <c r="U84">
        <f t="shared" si="15"/>
        <v>4.668196</v>
      </c>
      <c r="X84" s="9"/>
      <c r="Y84" s="21">
        <v>1.22742</v>
      </c>
      <c r="Z84" s="21">
        <v>14.296799999999999</v>
      </c>
      <c r="AA84" s="21">
        <v>-1.29181E-2</v>
      </c>
      <c r="AB84" s="21">
        <v>74</v>
      </c>
      <c r="AC84" s="21">
        <v>1.2264999999999999</v>
      </c>
      <c r="AD84">
        <f t="shared" si="16"/>
        <v>15.94827160493827</v>
      </c>
      <c r="AE84">
        <f t="shared" si="17"/>
        <v>19.575227533333329</v>
      </c>
      <c r="AF84" s="9"/>
      <c r="AG84" s="21">
        <v>0.272675</v>
      </c>
      <c r="AH84" s="21">
        <v>17.713100000000001</v>
      </c>
      <c r="AI84" s="21">
        <v>-1.38885E-2</v>
      </c>
      <c r="AJ84" s="21">
        <v>74</v>
      </c>
      <c r="AK84" s="21">
        <v>0.27209499999999998</v>
      </c>
      <c r="AL84">
        <f t="shared" si="18"/>
        <v>17.146296296296295</v>
      </c>
      <c r="AM84">
        <f t="shared" si="19"/>
        <v>4.675366342592592</v>
      </c>
      <c r="AP84" s="9"/>
      <c r="AQ84" s="21">
        <v>1.22742</v>
      </c>
      <c r="AR84" s="21">
        <v>22.890999999999998</v>
      </c>
      <c r="AS84" s="21">
        <v>-1.29211E-2</v>
      </c>
      <c r="AT84" s="21">
        <v>74</v>
      </c>
      <c r="AU84" s="21">
        <v>1.2264999999999999</v>
      </c>
      <c r="AV84">
        <f t="shared" si="20"/>
        <v>15.951975308641973</v>
      </c>
      <c r="AW84">
        <f t="shared" si="21"/>
        <v>19.579773533333331</v>
      </c>
      <c r="AX84" s="9"/>
      <c r="AY84" s="21">
        <v>0.272675</v>
      </c>
      <c r="AZ84" s="21">
        <v>26.307300000000001</v>
      </c>
      <c r="BA84" s="21">
        <v>-1.38916E-2</v>
      </c>
      <c r="BB84" s="21">
        <v>74</v>
      </c>
      <c r="BC84" s="21">
        <v>0.27200299999999999</v>
      </c>
      <c r="BD84">
        <f t="shared" si="22"/>
        <v>17.150123456790123</v>
      </c>
      <c r="BE84">
        <f t="shared" si="23"/>
        <v>4.6764099135802466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1.22238</v>
      </c>
      <c r="H85" s="21">
        <v>5.7906500000000003</v>
      </c>
      <c r="I85" s="21">
        <v>-1.28723E-2</v>
      </c>
      <c r="J85" s="21">
        <v>75</v>
      </c>
      <c r="K85" s="21">
        <v>1.2222299999999999</v>
      </c>
      <c r="L85">
        <f t="shared" si="12"/>
        <v>15.891728395061728</v>
      </c>
      <c r="M85">
        <f t="shared" si="13"/>
        <v>19.425730955555554</v>
      </c>
      <c r="N85" s="9"/>
      <c r="O85" s="21">
        <v>0.27771000000000001</v>
      </c>
      <c r="P85" s="21">
        <v>9.2069899999999993</v>
      </c>
      <c r="Q85" s="21">
        <v>-1.3864100000000001E-2</v>
      </c>
      <c r="R85" s="21">
        <v>75</v>
      </c>
      <c r="S85" s="21">
        <v>0.27712999999999999</v>
      </c>
      <c r="T85">
        <f t="shared" si="14"/>
        <v>17.11617283950617</v>
      </c>
      <c r="U85">
        <f t="shared" si="15"/>
        <v>4.7533323592592591</v>
      </c>
      <c r="X85" s="9"/>
      <c r="Y85" s="21">
        <v>1.22238</v>
      </c>
      <c r="Z85" s="21">
        <v>14.306900000000001</v>
      </c>
      <c r="AA85" s="21">
        <v>-1.29333E-2</v>
      </c>
      <c r="AB85" s="21">
        <v>75</v>
      </c>
      <c r="AC85" s="21">
        <v>1.2216199999999999</v>
      </c>
      <c r="AD85">
        <f t="shared" si="16"/>
        <v>15.967037037037036</v>
      </c>
      <c r="AE85">
        <f t="shared" si="17"/>
        <v>19.517786733333331</v>
      </c>
      <c r="AF85" s="9"/>
      <c r="AG85" s="21">
        <v>0.27771000000000001</v>
      </c>
      <c r="AH85" s="21">
        <v>17.723199999999999</v>
      </c>
      <c r="AI85" s="21">
        <v>-1.38733E-2</v>
      </c>
      <c r="AJ85" s="21">
        <v>75</v>
      </c>
      <c r="AK85" s="21">
        <v>0.27712999999999999</v>
      </c>
      <c r="AL85">
        <f t="shared" si="18"/>
        <v>17.127530864197528</v>
      </c>
      <c r="AM85">
        <f t="shared" si="19"/>
        <v>4.7564865962962957</v>
      </c>
      <c r="AP85" s="9"/>
      <c r="AQ85" s="21">
        <v>1.22238</v>
      </c>
      <c r="AR85" s="21">
        <v>22.9011</v>
      </c>
      <c r="AS85" s="21">
        <v>-1.29395E-2</v>
      </c>
      <c r="AT85" s="21">
        <v>75</v>
      </c>
      <c r="AU85" s="21">
        <v>1.2206999999999999</v>
      </c>
      <c r="AV85">
        <f t="shared" si="20"/>
        <v>15.974691358024689</v>
      </c>
      <c r="AW85">
        <f t="shared" si="21"/>
        <v>19.527143222222218</v>
      </c>
      <c r="AX85" s="9"/>
      <c r="AY85" s="21">
        <v>0.27771000000000001</v>
      </c>
      <c r="AZ85" s="21">
        <v>26.317399999999999</v>
      </c>
      <c r="BA85" s="21">
        <v>-1.38794E-2</v>
      </c>
      <c r="BB85" s="21">
        <v>75</v>
      </c>
      <c r="BC85" s="21">
        <v>0.27700799999999998</v>
      </c>
      <c r="BD85">
        <f t="shared" si="22"/>
        <v>17.135061728395058</v>
      </c>
      <c r="BE85">
        <f t="shared" si="23"/>
        <v>4.758577992592592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1.2173499999999999</v>
      </c>
      <c r="H86" s="21">
        <v>5.8007200000000001</v>
      </c>
      <c r="I86" s="21">
        <v>-1.28906E-2</v>
      </c>
      <c r="J86" s="21">
        <v>76</v>
      </c>
      <c r="K86" s="21">
        <v>1.2167399999999999</v>
      </c>
      <c r="L86">
        <f t="shared" si="12"/>
        <v>15.914320987654323</v>
      </c>
      <c r="M86">
        <f t="shared" si="13"/>
        <v>19.37329865432099</v>
      </c>
      <c r="N86" s="9"/>
      <c r="O86" s="21">
        <v>0.28274500000000002</v>
      </c>
      <c r="P86" s="21">
        <v>9.2170699999999997</v>
      </c>
      <c r="Q86" s="21">
        <v>-1.3861099999999999E-2</v>
      </c>
      <c r="R86" s="21">
        <v>76</v>
      </c>
      <c r="S86" s="21">
        <v>0.28213500000000002</v>
      </c>
      <c r="T86">
        <f t="shared" si="14"/>
        <v>17.112469135802467</v>
      </c>
      <c r="U86">
        <f t="shared" si="15"/>
        <v>4.8384650858024694</v>
      </c>
      <c r="X86" s="9"/>
      <c r="Y86" s="21">
        <v>1.2173499999999999</v>
      </c>
      <c r="Z86" s="21">
        <v>14.3169</v>
      </c>
      <c r="AA86" s="21">
        <v>-1.29517E-2</v>
      </c>
      <c r="AB86" s="21">
        <v>76</v>
      </c>
      <c r="AC86" s="21">
        <v>1.2167399999999999</v>
      </c>
      <c r="AD86">
        <f t="shared" si="16"/>
        <v>15.989753086419752</v>
      </c>
      <c r="AE86">
        <f t="shared" si="17"/>
        <v>19.465125919753085</v>
      </c>
      <c r="AF86" s="9"/>
      <c r="AG86" s="21">
        <v>0.28274500000000002</v>
      </c>
      <c r="AH86" s="21">
        <v>17.7333</v>
      </c>
      <c r="AI86" s="21">
        <v>-1.3854999999999999E-2</v>
      </c>
      <c r="AJ86" s="21">
        <v>76</v>
      </c>
      <c r="AK86" s="21">
        <v>0.28198200000000001</v>
      </c>
      <c r="AL86">
        <f t="shared" si="18"/>
        <v>17.104938271604937</v>
      </c>
      <c r="AM86">
        <f t="shared" si="19"/>
        <v>4.8363357716049382</v>
      </c>
      <c r="AP86" s="9"/>
      <c r="AQ86" s="21">
        <v>1.2173499999999999</v>
      </c>
      <c r="AR86" s="21">
        <v>22.911100000000001</v>
      </c>
      <c r="AS86" s="21">
        <v>-1.29456E-2</v>
      </c>
      <c r="AT86" s="21">
        <v>76</v>
      </c>
      <c r="AU86" s="21">
        <v>1.2158199999999999</v>
      </c>
      <c r="AV86">
        <f t="shared" si="20"/>
        <v>15.982222222222221</v>
      </c>
      <c r="AW86">
        <f t="shared" si="21"/>
        <v>19.455958222222218</v>
      </c>
      <c r="AX86" s="9"/>
      <c r="AY86" s="21">
        <v>0.28274500000000002</v>
      </c>
      <c r="AZ86" s="21">
        <v>26.327500000000001</v>
      </c>
      <c r="BA86" s="21">
        <v>-1.38733E-2</v>
      </c>
      <c r="BB86" s="21">
        <v>76</v>
      </c>
      <c r="BC86" s="21">
        <v>0.28216599999999997</v>
      </c>
      <c r="BD86">
        <f t="shared" si="22"/>
        <v>17.127530864197528</v>
      </c>
      <c r="BE86">
        <f t="shared" si="23"/>
        <v>4.8427237141975308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1.21231</v>
      </c>
      <c r="H87" s="21">
        <v>5.8107899999999999</v>
      </c>
      <c r="I87" s="21">
        <v>-1.2899799999999999E-2</v>
      </c>
      <c r="J87" s="21">
        <v>77</v>
      </c>
      <c r="K87" s="21">
        <v>1.2103299999999999</v>
      </c>
      <c r="L87">
        <f t="shared" si="12"/>
        <v>15.925679012345679</v>
      </c>
      <c r="M87">
        <f t="shared" si="13"/>
        <v>19.306859923456791</v>
      </c>
      <c r="N87" s="9"/>
      <c r="O87" s="21">
        <v>0.28778100000000001</v>
      </c>
      <c r="P87" s="21">
        <v>9.2271400000000003</v>
      </c>
      <c r="Q87" s="21">
        <v>-1.38458E-2</v>
      </c>
      <c r="R87" s="21">
        <v>77</v>
      </c>
      <c r="S87" s="21">
        <v>0.28716999999999998</v>
      </c>
      <c r="T87">
        <f t="shared" si="14"/>
        <v>17.093580246913579</v>
      </c>
      <c r="U87">
        <f t="shared" si="15"/>
        <v>4.9192076170370367</v>
      </c>
      <c r="X87" s="9"/>
      <c r="Y87" s="21">
        <v>1.21231</v>
      </c>
      <c r="Z87" s="21">
        <v>14.327</v>
      </c>
      <c r="AA87" s="21">
        <v>-1.2973E-2</v>
      </c>
      <c r="AB87" s="21">
        <v>77</v>
      </c>
      <c r="AC87" s="21">
        <v>1.2115499999999999</v>
      </c>
      <c r="AD87">
        <f t="shared" si="16"/>
        <v>16.016049382716048</v>
      </c>
      <c r="AE87">
        <f t="shared" si="17"/>
        <v>19.416416827160493</v>
      </c>
      <c r="AF87" s="9"/>
      <c r="AG87" s="21">
        <v>0.28778100000000001</v>
      </c>
      <c r="AH87" s="21">
        <v>17.743300000000001</v>
      </c>
      <c r="AI87" s="21">
        <v>-1.3854999999999999E-2</v>
      </c>
      <c r="AJ87" s="21">
        <v>77</v>
      </c>
      <c r="AK87" s="21">
        <v>0.28716999999999998</v>
      </c>
      <c r="AL87">
        <f t="shared" si="18"/>
        <v>17.104938271604937</v>
      </c>
      <c r="AM87">
        <f t="shared" si="19"/>
        <v>4.9224762407407407</v>
      </c>
      <c r="AP87" s="9"/>
      <c r="AQ87" s="21">
        <v>1.21231</v>
      </c>
      <c r="AR87" s="21">
        <v>22.921199999999999</v>
      </c>
      <c r="AS87" s="21">
        <v>-1.29456E-2</v>
      </c>
      <c r="AT87" s="21">
        <v>77</v>
      </c>
      <c r="AU87" s="21">
        <v>1.2109399999999999</v>
      </c>
      <c r="AV87">
        <f t="shared" si="20"/>
        <v>15.982222222222221</v>
      </c>
      <c r="AW87">
        <f t="shared" si="21"/>
        <v>19.375407822222222</v>
      </c>
      <c r="AX87" s="9"/>
      <c r="AY87" s="21">
        <v>0.28778100000000001</v>
      </c>
      <c r="AZ87" s="21">
        <v>26.337599999999998</v>
      </c>
      <c r="BA87" s="21">
        <v>-1.3861099999999999E-2</v>
      </c>
      <c r="BB87" s="21">
        <v>77</v>
      </c>
      <c r="BC87" s="21">
        <v>0.28716999999999998</v>
      </c>
      <c r="BD87">
        <f t="shared" si="22"/>
        <v>17.112469135802467</v>
      </c>
      <c r="BE87">
        <f t="shared" si="23"/>
        <v>4.9246434803703698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1.2072799999999999</v>
      </c>
      <c r="H88" s="21">
        <v>5.8208599999999997</v>
      </c>
      <c r="I88" s="21">
        <v>-1.2912E-2</v>
      </c>
      <c r="J88" s="21">
        <v>78</v>
      </c>
      <c r="K88" s="21">
        <v>1.2066699999999999</v>
      </c>
      <c r="L88">
        <f t="shared" si="12"/>
        <v>15.940740740740738</v>
      </c>
      <c r="M88">
        <f t="shared" si="13"/>
        <v>19.244937481481475</v>
      </c>
      <c r="N88" s="9"/>
      <c r="O88" s="21">
        <v>0.29281600000000002</v>
      </c>
      <c r="P88" s="21">
        <v>9.2372099999999993</v>
      </c>
      <c r="Q88" s="21">
        <v>-1.38458E-2</v>
      </c>
      <c r="R88" s="21">
        <v>78</v>
      </c>
      <c r="S88" s="21">
        <v>0.29220600000000002</v>
      </c>
      <c r="T88">
        <f t="shared" si="14"/>
        <v>17.093580246913579</v>
      </c>
      <c r="U88">
        <f t="shared" si="15"/>
        <v>5.0052737935802467</v>
      </c>
      <c r="X88" s="9"/>
      <c r="Y88" s="21">
        <v>1.2072799999999999</v>
      </c>
      <c r="Z88" s="21">
        <v>14.3371</v>
      </c>
      <c r="AA88" s="21">
        <v>-1.2988299999999999E-2</v>
      </c>
      <c r="AB88" s="21">
        <v>78</v>
      </c>
      <c r="AC88" s="21">
        <v>1.2057500000000001</v>
      </c>
      <c r="AD88">
        <f t="shared" si="16"/>
        <v>16.034938271604936</v>
      </c>
      <c r="AE88">
        <f t="shared" si="17"/>
        <v>19.358660276543205</v>
      </c>
      <c r="AF88" s="9"/>
      <c r="AG88" s="21">
        <v>0.29281600000000002</v>
      </c>
      <c r="AH88" s="21">
        <v>17.753399999999999</v>
      </c>
      <c r="AI88" s="21">
        <v>-1.3848900000000001E-2</v>
      </c>
      <c r="AJ88" s="21">
        <v>78</v>
      </c>
      <c r="AK88" s="21">
        <v>0.292267</v>
      </c>
      <c r="AL88">
        <f t="shared" si="18"/>
        <v>17.09740740740741</v>
      </c>
      <c r="AM88">
        <f t="shared" si="19"/>
        <v>5.0063944474074082</v>
      </c>
      <c r="AP88" s="9"/>
      <c r="AQ88" s="21">
        <v>1.2072799999999999</v>
      </c>
      <c r="AR88" s="21">
        <v>22.9313</v>
      </c>
      <c r="AS88" s="21">
        <v>-1.29547E-2</v>
      </c>
      <c r="AT88" s="21">
        <v>78</v>
      </c>
      <c r="AU88" s="21">
        <v>1.2060500000000001</v>
      </c>
      <c r="AV88">
        <f t="shared" si="20"/>
        <v>15.993456790123457</v>
      </c>
      <c r="AW88">
        <f t="shared" si="21"/>
        <v>19.308580513580246</v>
      </c>
      <c r="AX88" s="9"/>
      <c r="AY88" s="21">
        <v>0.29281600000000002</v>
      </c>
      <c r="AZ88" s="21">
        <v>26.3476</v>
      </c>
      <c r="BA88" s="21">
        <v>-1.3861099999999999E-2</v>
      </c>
      <c r="BB88" s="21">
        <v>78</v>
      </c>
      <c r="BC88" s="21">
        <v>0.29217500000000002</v>
      </c>
      <c r="BD88">
        <f t="shared" si="22"/>
        <v>17.112469135802467</v>
      </c>
      <c r="BE88">
        <f t="shared" si="23"/>
        <v>5.0108047624691352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1.20224</v>
      </c>
      <c r="H89" s="21">
        <v>5.8309300000000004</v>
      </c>
      <c r="I89" s="21">
        <v>-1.29272E-2</v>
      </c>
      <c r="J89" s="21">
        <v>79</v>
      </c>
      <c r="K89" s="21">
        <v>1.2008700000000001</v>
      </c>
      <c r="L89">
        <f t="shared" si="12"/>
        <v>15.959506172839506</v>
      </c>
      <c r="M89">
        <f t="shared" si="13"/>
        <v>19.187156701234567</v>
      </c>
      <c r="N89" s="9"/>
      <c r="O89" s="21">
        <v>0.29785200000000001</v>
      </c>
      <c r="P89" s="21">
        <v>9.2472799999999999</v>
      </c>
      <c r="Q89" s="21">
        <v>-1.3848900000000001E-2</v>
      </c>
      <c r="R89" s="21">
        <v>79</v>
      </c>
      <c r="S89" s="21">
        <v>0.29736299999999999</v>
      </c>
      <c r="T89">
        <f t="shared" si="14"/>
        <v>17.09740740740741</v>
      </c>
      <c r="U89">
        <f t="shared" si="15"/>
        <v>5.092496991111112</v>
      </c>
      <c r="X89" s="9"/>
      <c r="Y89" s="21">
        <v>1.20224</v>
      </c>
      <c r="Z89" s="21">
        <v>14.347099999999999</v>
      </c>
      <c r="AA89" s="21">
        <v>-1.29944E-2</v>
      </c>
      <c r="AB89" s="21">
        <v>79</v>
      </c>
      <c r="AC89" s="21">
        <v>1.2011700000000001</v>
      </c>
      <c r="AD89">
        <f t="shared" si="16"/>
        <v>16.042469135802467</v>
      </c>
      <c r="AE89">
        <f t="shared" si="17"/>
        <v>19.286898093827158</v>
      </c>
      <c r="AF89" s="9"/>
      <c r="AG89" s="21">
        <v>0.29785200000000001</v>
      </c>
      <c r="AH89" s="21">
        <v>17.763500000000001</v>
      </c>
      <c r="AI89" s="21">
        <v>-1.38458E-2</v>
      </c>
      <c r="AJ89" s="21">
        <v>79</v>
      </c>
      <c r="AK89" s="21">
        <v>0.29724099999999998</v>
      </c>
      <c r="AL89">
        <f t="shared" si="18"/>
        <v>17.093580246913579</v>
      </c>
      <c r="AM89">
        <f t="shared" si="19"/>
        <v>5.0913570637037031</v>
      </c>
      <c r="AP89" s="9"/>
      <c r="AQ89" s="21">
        <v>1.20224</v>
      </c>
      <c r="AR89" s="21">
        <v>22.941400000000002</v>
      </c>
      <c r="AS89" s="21">
        <v>-1.2973E-2</v>
      </c>
      <c r="AT89" s="21">
        <v>79</v>
      </c>
      <c r="AU89" s="21">
        <v>1.2011700000000001</v>
      </c>
      <c r="AV89">
        <f t="shared" si="20"/>
        <v>16.016049382716048</v>
      </c>
      <c r="AW89">
        <f t="shared" si="21"/>
        <v>19.255135209876542</v>
      </c>
      <c r="AX89" s="9"/>
      <c r="AY89" s="21">
        <v>0.29785200000000001</v>
      </c>
      <c r="AZ89" s="21">
        <v>26.357700000000001</v>
      </c>
      <c r="BA89" s="21">
        <v>-1.38672E-2</v>
      </c>
      <c r="BB89" s="21">
        <v>79</v>
      </c>
      <c r="BC89" s="21">
        <v>0.297211</v>
      </c>
      <c r="BD89">
        <f t="shared" si="22"/>
        <v>17.12</v>
      </c>
      <c r="BE89">
        <f t="shared" si="23"/>
        <v>5.0992262400000001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1.1972</v>
      </c>
      <c r="H90" s="21">
        <v>5.8410000000000002</v>
      </c>
      <c r="I90" s="21">
        <v>-1.2936400000000001E-2</v>
      </c>
      <c r="J90" s="21">
        <v>80</v>
      </c>
      <c r="K90" s="21">
        <v>1.1956800000000001</v>
      </c>
      <c r="L90">
        <f t="shared" si="12"/>
        <v>15.970864197530865</v>
      </c>
      <c r="M90">
        <f t="shared" si="13"/>
        <v>19.120318617283953</v>
      </c>
      <c r="N90" s="9"/>
      <c r="O90" s="21">
        <v>0.30288700000000002</v>
      </c>
      <c r="P90" s="21">
        <v>9.2573500000000006</v>
      </c>
      <c r="Q90" s="21">
        <v>-1.3854999999999999E-2</v>
      </c>
      <c r="R90" s="21">
        <v>80</v>
      </c>
      <c r="S90" s="21">
        <v>0.30224600000000001</v>
      </c>
      <c r="T90">
        <f t="shared" si="14"/>
        <v>17.104938271604937</v>
      </c>
      <c r="U90">
        <f t="shared" si="15"/>
        <v>5.1808634382716043</v>
      </c>
      <c r="X90" s="9"/>
      <c r="Y90" s="21">
        <v>1.1972</v>
      </c>
      <c r="Z90" s="21">
        <v>14.357200000000001</v>
      </c>
      <c r="AA90" s="21">
        <v>-1.2991300000000001E-2</v>
      </c>
      <c r="AB90" s="21">
        <v>80</v>
      </c>
      <c r="AC90" s="21">
        <v>1.1962900000000001</v>
      </c>
      <c r="AD90">
        <f t="shared" si="16"/>
        <v>16.038641975308643</v>
      </c>
      <c r="AE90">
        <f t="shared" si="17"/>
        <v>19.201462172839509</v>
      </c>
      <c r="AF90" s="9"/>
      <c r="AG90" s="21">
        <v>0.30288700000000002</v>
      </c>
      <c r="AH90" s="21">
        <v>17.773599999999998</v>
      </c>
      <c r="AI90" s="21">
        <v>-1.38458E-2</v>
      </c>
      <c r="AJ90" s="21">
        <v>80</v>
      </c>
      <c r="AK90" s="21">
        <v>0.30224600000000001</v>
      </c>
      <c r="AL90">
        <f t="shared" si="18"/>
        <v>17.093580246913579</v>
      </c>
      <c r="AM90">
        <f t="shared" si="19"/>
        <v>5.1774232402469131</v>
      </c>
      <c r="AP90" s="9"/>
      <c r="AQ90" s="21">
        <v>1.1972</v>
      </c>
      <c r="AR90" s="21">
        <v>22.9514</v>
      </c>
      <c r="AS90" s="21">
        <v>-1.2991300000000001E-2</v>
      </c>
      <c r="AT90" s="21">
        <v>80</v>
      </c>
      <c r="AU90" s="21">
        <v>1.1956800000000001</v>
      </c>
      <c r="AV90">
        <f t="shared" si="20"/>
        <v>16.038641975308643</v>
      </c>
      <c r="AW90">
        <f t="shared" si="21"/>
        <v>19.201462172839509</v>
      </c>
      <c r="AX90" s="9"/>
      <c r="AY90" s="21">
        <v>0.30288700000000002</v>
      </c>
      <c r="AZ90" s="21">
        <v>26.367799999999999</v>
      </c>
      <c r="BA90" s="21">
        <v>-1.3870199999999999E-2</v>
      </c>
      <c r="BB90" s="21">
        <v>80</v>
      </c>
      <c r="BC90" s="21">
        <v>0.30224600000000001</v>
      </c>
      <c r="BD90">
        <f t="shared" si="22"/>
        <v>17.123703703703701</v>
      </c>
      <c r="BE90">
        <f t="shared" si="23"/>
        <v>5.1865472437037035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1.19217</v>
      </c>
      <c r="H91" s="21">
        <v>5.85107</v>
      </c>
      <c r="I91" s="21">
        <v>-1.29456E-2</v>
      </c>
      <c r="J91" s="21">
        <v>81</v>
      </c>
      <c r="K91" s="21">
        <v>1.1911</v>
      </c>
      <c r="L91">
        <f t="shared" si="12"/>
        <v>15.982222222222221</v>
      </c>
      <c r="M91">
        <f t="shared" si="13"/>
        <v>19.053525866666664</v>
      </c>
      <c r="N91" s="9"/>
      <c r="O91" s="21">
        <v>0.30792199999999997</v>
      </c>
      <c r="P91" s="21">
        <v>9.2674199999999995</v>
      </c>
      <c r="Q91" s="21">
        <v>-1.38519E-2</v>
      </c>
      <c r="R91" s="21">
        <v>81</v>
      </c>
      <c r="S91" s="21">
        <v>0.307251</v>
      </c>
      <c r="T91">
        <f t="shared" si="14"/>
        <v>17.101111111111113</v>
      </c>
      <c r="U91">
        <f t="shared" si="15"/>
        <v>5.2658083355555556</v>
      </c>
      <c r="X91" s="9"/>
      <c r="Y91" s="21">
        <v>1.19217</v>
      </c>
      <c r="Z91" s="21">
        <v>14.3673</v>
      </c>
      <c r="AA91" s="21">
        <v>-1.30096E-2</v>
      </c>
      <c r="AB91" s="21">
        <v>81</v>
      </c>
      <c r="AC91" s="21">
        <v>1.1908000000000001</v>
      </c>
      <c r="AD91">
        <f t="shared" si="16"/>
        <v>16.061234567901234</v>
      </c>
      <c r="AE91">
        <f t="shared" si="17"/>
        <v>19.147722014814814</v>
      </c>
      <c r="AF91" s="9"/>
      <c r="AG91" s="21">
        <v>0.30792199999999997</v>
      </c>
      <c r="AH91" s="21">
        <v>17.7836</v>
      </c>
      <c r="AI91" s="21">
        <v>-1.3842800000000001E-2</v>
      </c>
      <c r="AJ91" s="21">
        <v>81</v>
      </c>
      <c r="AK91" s="21">
        <v>0.30734299999999998</v>
      </c>
      <c r="AL91">
        <f t="shared" si="18"/>
        <v>17.089876543209876</v>
      </c>
      <c r="AM91">
        <f t="shared" si="19"/>
        <v>5.2623489649382709</v>
      </c>
      <c r="AP91" s="9"/>
      <c r="AQ91" s="21">
        <v>1.19217</v>
      </c>
      <c r="AR91" s="21">
        <v>22.961500000000001</v>
      </c>
      <c r="AS91" s="21">
        <v>-1.3003499999999999E-2</v>
      </c>
      <c r="AT91" s="21">
        <v>81</v>
      </c>
      <c r="AU91" s="21">
        <v>1.19049</v>
      </c>
      <c r="AV91">
        <f t="shared" si="20"/>
        <v>16.0537037037037</v>
      </c>
      <c r="AW91">
        <f t="shared" si="21"/>
        <v>19.138743944444439</v>
      </c>
      <c r="AX91" s="9"/>
      <c r="AY91" s="21">
        <v>0.30792199999999997</v>
      </c>
      <c r="AZ91" s="21">
        <v>26.377800000000001</v>
      </c>
      <c r="BA91" s="21">
        <v>-1.3870199999999999E-2</v>
      </c>
      <c r="BB91" s="21">
        <v>81</v>
      </c>
      <c r="BC91" s="21">
        <v>0.30734299999999998</v>
      </c>
      <c r="BD91">
        <f t="shared" si="22"/>
        <v>17.123703703703701</v>
      </c>
      <c r="BE91">
        <f t="shared" si="23"/>
        <v>5.2727650918518503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1.18713</v>
      </c>
      <c r="H92" s="21">
        <v>5.8611399999999998</v>
      </c>
      <c r="I92" s="21">
        <v>-1.29608E-2</v>
      </c>
      <c r="J92" s="21">
        <v>82</v>
      </c>
      <c r="K92" s="21">
        <v>1.18652</v>
      </c>
      <c r="L92">
        <f t="shared" si="12"/>
        <v>16.000987654320987</v>
      </c>
      <c r="M92">
        <f t="shared" si="13"/>
        <v>18.995252474074075</v>
      </c>
      <c r="N92" s="9"/>
      <c r="O92" s="21">
        <v>0.31295800000000001</v>
      </c>
      <c r="P92" s="21">
        <v>9.2774900000000002</v>
      </c>
      <c r="Q92" s="21">
        <v>-1.3842800000000001E-2</v>
      </c>
      <c r="R92" s="21">
        <v>82</v>
      </c>
      <c r="S92" s="21">
        <v>0.312164</v>
      </c>
      <c r="T92">
        <f t="shared" si="14"/>
        <v>17.089876543209876</v>
      </c>
      <c r="U92">
        <f t="shared" si="15"/>
        <v>5.3484135832098767</v>
      </c>
      <c r="X92" s="9"/>
      <c r="Y92" s="21">
        <v>1.18713</v>
      </c>
      <c r="Z92" s="21">
        <v>14.3773</v>
      </c>
      <c r="AA92" s="21">
        <v>-1.3030999999999999E-2</v>
      </c>
      <c r="AB92" s="21">
        <v>82</v>
      </c>
      <c r="AC92" s="21">
        <v>1.18591</v>
      </c>
      <c r="AD92">
        <f t="shared" si="16"/>
        <v>16.087654320987653</v>
      </c>
      <c r="AE92">
        <f t="shared" si="17"/>
        <v>19.098137074074074</v>
      </c>
      <c r="AF92" s="9"/>
      <c r="AG92" s="21">
        <v>0.31295800000000001</v>
      </c>
      <c r="AH92" s="21">
        <v>17.793700000000001</v>
      </c>
      <c r="AI92" s="21">
        <v>-1.38458E-2</v>
      </c>
      <c r="AJ92" s="21">
        <v>82</v>
      </c>
      <c r="AK92" s="21">
        <v>0.31231700000000001</v>
      </c>
      <c r="AL92">
        <f t="shared" si="18"/>
        <v>17.093580246913579</v>
      </c>
      <c r="AM92">
        <f t="shared" si="19"/>
        <v>5.3495726869135796</v>
      </c>
      <c r="AP92" s="9"/>
      <c r="AQ92" s="21">
        <v>1.18713</v>
      </c>
      <c r="AR92" s="21">
        <v>22.971599999999999</v>
      </c>
      <c r="AS92" s="21">
        <v>-1.30127E-2</v>
      </c>
      <c r="AT92" s="21">
        <v>82</v>
      </c>
      <c r="AU92" s="21">
        <v>1.18591</v>
      </c>
      <c r="AV92">
        <f t="shared" si="20"/>
        <v>16.065061728395062</v>
      </c>
      <c r="AW92">
        <f t="shared" si="21"/>
        <v>19.071316729629629</v>
      </c>
      <c r="AX92" s="9"/>
      <c r="AY92" s="21">
        <v>0.31295800000000001</v>
      </c>
      <c r="AZ92" s="21">
        <v>26.387899999999998</v>
      </c>
      <c r="BA92" s="21">
        <v>-1.3864100000000001E-2</v>
      </c>
      <c r="BB92" s="21">
        <v>82</v>
      </c>
      <c r="BC92" s="21">
        <v>0.31231700000000001</v>
      </c>
      <c r="BD92">
        <f t="shared" si="22"/>
        <v>17.11617283950617</v>
      </c>
      <c r="BE92">
        <f t="shared" si="23"/>
        <v>5.3566432195061724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1.1820999999999999</v>
      </c>
      <c r="H93" s="21">
        <v>5.8712099999999996</v>
      </c>
      <c r="I93" s="21">
        <v>-1.29791E-2</v>
      </c>
      <c r="J93" s="21">
        <v>83</v>
      </c>
      <c r="K93" s="21">
        <v>1.18103</v>
      </c>
      <c r="L93">
        <f t="shared" si="12"/>
        <v>16.023580246913578</v>
      </c>
      <c r="M93">
        <f t="shared" si="13"/>
        <v>18.941474209876539</v>
      </c>
      <c r="N93" s="9"/>
      <c r="O93" s="21">
        <v>0.31799300000000003</v>
      </c>
      <c r="P93" s="21">
        <v>9.2875599999999991</v>
      </c>
      <c r="Q93" s="21">
        <v>-1.38336E-2</v>
      </c>
      <c r="R93" s="21">
        <v>83</v>
      </c>
      <c r="S93" s="21">
        <v>0.317413</v>
      </c>
      <c r="T93">
        <f t="shared" si="14"/>
        <v>17.078518518518518</v>
      </c>
      <c r="U93">
        <f t="shared" si="15"/>
        <v>5.4308493392592592</v>
      </c>
      <c r="X93" s="9"/>
      <c r="Y93" s="21">
        <v>1.1820999999999999</v>
      </c>
      <c r="Z93" s="21">
        <v>14.3874</v>
      </c>
      <c r="AA93" s="21">
        <v>-1.3064600000000001E-2</v>
      </c>
      <c r="AB93" s="21">
        <v>83</v>
      </c>
      <c r="AC93" s="21">
        <v>1.1807300000000001</v>
      </c>
      <c r="AD93">
        <f t="shared" si="16"/>
        <v>16.129135802469136</v>
      </c>
      <c r="AE93">
        <f t="shared" si="17"/>
        <v>19.066251432098763</v>
      </c>
      <c r="AF93" s="9"/>
      <c r="AG93" s="21">
        <v>0.31799300000000003</v>
      </c>
      <c r="AH93" s="21">
        <v>17.803799999999999</v>
      </c>
      <c r="AI93" s="21">
        <v>-1.3848900000000001E-2</v>
      </c>
      <c r="AJ93" s="21">
        <v>83</v>
      </c>
      <c r="AK93" s="21">
        <v>0.31738300000000003</v>
      </c>
      <c r="AL93">
        <f t="shared" si="18"/>
        <v>17.09740740740741</v>
      </c>
      <c r="AM93">
        <f t="shared" si="19"/>
        <v>5.4368558737037045</v>
      </c>
      <c r="AP93" s="9"/>
      <c r="AQ93" s="21">
        <v>1.1820999999999999</v>
      </c>
      <c r="AR93" s="21">
        <v>22.9816</v>
      </c>
      <c r="AS93" s="21">
        <v>-1.30341E-2</v>
      </c>
      <c r="AT93" s="21">
        <v>83</v>
      </c>
      <c r="AU93" s="21">
        <v>1.1813400000000001</v>
      </c>
      <c r="AV93">
        <f t="shared" si="20"/>
        <v>16.09148148148148</v>
      </c>
      <c r="AW93">
        <f t="shared" si="21"/>
        <v>19.021740259259257</v>
      </c>
      <c r="AX93" s="9"/>
      <c r="AY93" s="21">
        <v>0.31799300000000003</v>
      </c>
      <c r="AZ93" s="21">
        <v>26.398</v>
      </c>
      <c r="BA93" s="21">
        <v>-1.3861099999999999E-2</v>
      </c>
      <c r="BB93" s="21">
        <v>83</v>
      </c>
      <c r="BC93" s="21">
        <v>0.31735200000000002</v>
      </c>
      <c r="BD93">
        <f t="shared" si="22"/>
        <v>17.112469135802467</v>
      </c>
      <c r="BE93">
        <f t="shared" si="23"/>
        <v>5.441645397901234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1.17706</v>
      </c>
      <c r="H94" s="21">
        <v>5.8812899999999999</v>
      </c>
      <c r="I94" s="21">
        <v>-1.2988299999999999E-2</v>
      </c>
      <c r="J94" s="21">
        <v>84</v>
      </c>
      <c r="K94" s="21">
        <v>1.17645</v>
      </c>
      <c r="L94">
        <f t="shared" si="12"/>
        <v>16.034938271604936</v>
      </c>
      <c r="M94">
        <f t="shared" si="13"/>
        <v>18.874084441975306</v>
      </c>
      <c r="N94" s="9"/>
      <c r="O94" s="21">
        <v>0.32302900000000001</v>
      </c>
      <c r="P94" s="21">
        <v>9.2976299999999998</v>
      </c>
      <c r="Q94" s="21">
        <v>-1.38245E-2</v>
      </c>
      <c r="R94" s="21">
        <v>84</v>
      </c>
      <c r="S94" s="21">
        <v>0.32244899999999999</v>
      </c>
      <c r="T94">
        <f t="shared" si="14"/>
        <v>17.067283950617281</v>
      </c>
      <c r="U94">
        <f t="shared" si="15"/>
        <v>5.5132276672839495</v>
      </c>
      <c r="X94" s="9"/>
      <c r="Y94" s="21">
        <v>1.17706</v>
      </c>
      <c r="Z94" s="21">
        <v>14.397500000000001</v>
      </c>
      <c r="AA94" s="21">
        <v>-1.3089E-2</v>
      </c>
      <c r="AB94" s="21">
        <v>84</v>
      </c>
      <c r="AC94" s="21">
        <v>1.17554</v>
      </c>
      <c r="AD94">
        <f t="shared" si="16"/>
        <v>16.159259259259258</v>
      </c>
      <c r="AE94">
        <f t="shared" si="17"/>
        <v>19.020417703703703</v>
      </c>
      <c r="AF94" s="9"/>
      <c r="AG94" s="21">
        <v>0.32302900000000001</v>
      </c>
      <c r="AH94" s="21">
        <v>17.813800000000001</v>
      </c>
      <c r="AI94" s="21">
        <v>-1.38458E-2</v>
      </c>
      <c r="AJ94" s="21">
        <v>84</v>
      </c>
      <c r="AK94" s="21">
        <v>0.32241799999999998</v>
      </c>
      <c r="AL94">
        <f t="shared" si="18"/>
        <v>17.093580246913579</v>
      </c>
      <c r="AM94">
        <f t="shared" si="19"/>
        <v>5.5217221335802469</v>
      </c>
      <c r="AP94" s="9"/>
      <c r="AQ94" s="21">
        <v>1.17706</v>
      </c>
      <c r="AR94" s="21">
        <v>22.991700000000002</v>
      </c>
      <c r="AS94" s="21">
        <v>-1.30554E-2</v>
      </c>
      <c r="AT94" s="21">
        <v>84</v>
      </c>
      <c r="AU94" s="21">
        <v>1.17584</v>
      </c>
      <c r="AV94">
        <f t="shared" si="20"/>
        <v>16.117777777777775</v>
      </c>
      <c r="AW94">
        <f t="shared" si="21"/>
        <v>18.971591511111107</v>
      </c>
      <c r="AX94" s="9"/>
      <c r="AY94" s="21">
        <v>0.32302900000000001</v>
      </c>
      <c r="AZ94" s="21">
        <v>26.408100000000001</v>
      </c>
      <c r="BA94" s="21">
        <v>-1.3858000000000001E-2</v>
      </c>
      <c r="BB94" s="21">
        <v>84</v>
      </c>
      <c r="BC94" s="21">
        <v>0.32232699999999997</v>
      </c>
      <c r="BD94">
        <f t="shared" si="22"/>
        <v>17.10864197530864</v>
      </c>
      <c r="BE94">
        <f t="shared" si="23"/>
        <v>5.5265875086419749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1.1720299999999999</v>
      </c>
      <c r="H95" s="21">
        <v>5.8913599999999997</v>
      </c>
      <c r="I95" s="21">
        <v>-1.2997399999999999E-2</v>
      </c>
      <c r="J95" s="21">
        <v>85</v>
      </c>
      <c r="K95" s="21">
        <v>1.17096</v>
      </c>
      <c r="L95">
        <f t="shared" si="12"/>
        <v>16.04617283950617</v>
      </c>
      <c r="M95">
        <f t="shared" si="13"/>
        <v>18.806595953086415</v>
      </c>
      <c r="N95" s="9"/>
      <c r="O95" s="21">
        <v>0.32806400000000002</v>
      </c>
      <c r="P95" s="21">
        <v>9.3077000000000005</v>
      </c>
      <c r="Q95" s="21">
        <v>-1.38245E-2</v>
      </c>
      <c r="R95" s="21">
        <v>85</v>
      </c>
      <c r="S95" s="21">
        <v>0.32742300000000002</v>
      </c>
      <c r="T95">
        <f t="shared" si="14"/>
        <v>17.067283950617281</v>
      </c>
      <c r="U95">
        <f t="shared" si="15"/>
        <v>5.5991614419753075</v>
      </c>
      <c r="X95" s="9"/>
      <c r="Y95" s="21">
        <v>1.1720299999999999</v>
      </c>
      <c r="Z95" s="21">
        <v>14.4076</v>
      </c>
      <c r="AA95" s="21">
        <v>-1.31012E-2</v>
      </c>
      <c r="AB95" s="21">
        <v>85</v>
      </c>
      <c r="AC95" s="21">
        <v>1.17126</v>
      </c>
      <c r="AD95">
        <f t="shared" si="16"/>
        <v>16.174320987654323</v>
      </c>
      <c r="AE95">
        <f t="shared" si="17"/>
        <v>18.956789427160494</v>
      </c>
      <c r="AF95" s="9"/>
      <c r="AG95" s="21">
        <v>0.32806400000000002</v>
      </c>
      <c r="AH95" s="21">
        <v>17.823899999999998</v>
      </c>
      <c r="AI95" s="21">
        <v>-1.38458E-2</v>
      </c>
      <c r="AJ95" s="21">
        <v>85</v>
      </c>
      <c r="AK95" s="21">
        <v>0.32745400000000002</v>
      </c>
      <c r="AL95">
        <f t="shared" si="18"/>
        <v>17.093580246913579</v>
      </c>
      <c r="AM95">
        <f t="shared" si="19"/>
        <v>5.6077883101234569</v>
      </c>
      <c r="AP95" s="9"/>
      <c r="AQ95" s="21">
        <v>1.1720299999999999</v>
      </c>
      <c r="AR95" s="21">
        <v>23.001799999999999</v>
      </c>
      <c r="AS95" s="21">
        <v>-1.3070699999999999E-2</v>
      </c>
      <c r="AT95" s="21">
        <v>85</v>
      </c>
      <c r="AU95" s="21">
        <v>1.17096</v>
      </c>
      <c r="AV95">
        <f t="shared" si="20"/>
        <v>16.136666666666663</v>
      </c>
      <c r="AW95">
        <f t="shared" si="21"/>
        <v>18.912657433333326</v>
      </c>
      <c r="AX95" s="9"/>
      <c r="AY95" s="21">
        <v>0.32806400000000002</v>
      </c>
      <c r="AZ95" s="21">
        <v>26.418099999999999</v>
      </c>
      <c r="BA95" s="21">
        <v>-1.3870199999999999E-2</v>
      </c>
      <c r="BB95" s="21">
        <v>85</v>
      </c>
      <c r="BC95" s="21">
        <v>0.32745400000000002</v>
      </c>
      <c r="BD95">
        <f t="shared" si="22"/>
        <v>17.123703703703701</v>
      </c>
      <c r="BE95">
        <f t="shared" si="23"/>
        <v>5.6176707318518515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1.16699</v>
      </c>
      <c r="H96" s="21">
        <v>5.9014300000000004</v>
      </c>
      <c r="I96" s="21">
        <v>-1.30096E-2</v>
      </c>
      <c r="J96" s="21">
        <v>86</v>
      </c>
      <c r="K96" s="21">
        <v>1.16577</v>
      </c>
      <c r="L96">
        <f t="shared" si="12"/>
        <v>16.061234567901234</v>
      </c>
      <c r="M96">
        <f t="shared" si="13"/>
        <v>18.74330012839506</v>
      </c>
      <c r="N96" s="9"/>
      <c r="O96" s="21">
        <v>0.33309899999999998</v>
      </c>
      <c r="P96" s="21">
        <v>9.3177800000000008</v>
      </c>
      <c r="Q96" s="21">
        <v>-1.3821399999999999E-2</v>
      </c>
      <c r="R96" s="21">
        <v>86</v>
      </c>
      <c r="S96" s="21">
        <v>0.33251999999999998</v>
      </c>
      <c r="T96">
        <f t="shared" si="14"/>
        <v>17.063456790123453</v>
      </c>
      <c r="U96">
        <f t="shared" si="15"/>
        <v>5.683820393333332</v>
      </c>
      <c r="X96" s="9"/>
      <c r="Y96" s="21">
        <v>1.16699</v>
      </c>
      <c r="Z96" s="21">
        <v>14.4176</v>
      </c>
      <c r="AA96" s="21">
        <v>-1.31226E-2</v>
      </c>
      <c r="AB96" s="21">
        <v>86</v>
      </c>
      <c r="AC96" s="21">
        <v>1.16669</v>
      </c>
      <c r="AD96">
        <f t="shared" si="16"/>
        <v>16.200740740740741</v>
      </c>
      <c r="AE96">
        <f t="shared" si="17"/>
        <v>18.906102437037038</v>
      </c>
      <c r="AF96" s="9"/>
      <c r="AG96" s="21">
        <v>0.33309899999999998</v>
      </c>
      <c r="AH96" s="21">
        <v>17.834</v>
      </c>
      <c r="AI96" s="21">
        <v>-1.3842800000000001E-2</v>
      </c>
      <c r="AJ96" s="21">
        <v>86</v>
      </c>
      <c r="AK96" s="21">
        <v>0.33255000000000001</v>
      </c>
      <c r="AL96">
        <f t="shared" si="18"/>
        <v>17.089876543209876</v>
      </c>
      <c r="AM96">
        <f t="shared" si="19"/>
        <v>5.6926207866666658</v>
      </c>
      <c r="AP96" s="9"/>
      <c r="AQ96" s="21">
        <v>1.16699</v>
      </c>
      <c r="AR96" s="21">
        <v>23.011800000000001</v>
      </c>
      <c r="AS96" s="21">
        <v>-1.30829E-2</v>
      </c>
      <c r="AT96" s="21">
        <v>86</v>
      </c>
      <c r="AU96" s="21">
        <v>1.16638</v>
      </c>
      <c r="AV96">
        <f t="shared" si="20"/>
        <v>16.151728395061728</v>
      </c>
      <c r="AW96">
        <f t="shared" si="21"/>
        <v>18.848905519753085</v>
      </c>
      <c r="AX96" s="9"/>
      <c r="AY96" s="21">
        <v>0.33309899999999998</v>
      </c>
      <c r="AZ96" s="21">
        <v>26.4282</v>
      </c>
      <c r="BA96" s="21">
        <v>-1.3870199999999999E-2</v>
      </c>
      <c r="BB96" s="21">
        <v>86</v>
      </c>
      <c r="BC96" s="21">
        <v>0.33248899999999998</v>
      </c>
      <c r="BD96">
        <f t="shared" si="22"/>
        <v>17.123703703703701</v>
      </c>
      <c r="BE96">
        <f t="shared" si="23"/>
        <v>5.7038885799999983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1.1619600000000001</v>
      </c>
      <c r="H97" s="21">
        <v>5.9115000000000002</v>
      </c>
      <c r="I97" s="21">
        <v>-1.30157E-2</v>
      </c>
      <c r="J97" s="21">
        <v>87</v>
      </c>
      <c r="K97" s="21">
        <v>1.1611899999999999</v>
      </c>
      <c r="L97">
        <f t="shared" si="12"/>
        <v>16.068765432098765</v>
      </c>
      <c r="M97">
        <f t="shared" si="13"/>
        <v>18.671262681481483</v>
      </c>
      <c r="N97" s="9"/>
      <c r="O97" s="21">
        <v>0.33813500000000002</v>
      </c>
      <c r="P97" s="21">
        <v>9.3278499999999998</v>
      </c>
      <c r="Q97" s="21">
        <v>-1.38245E-2</v>
      </c>
      <c r="R97" s="21">
        <v>87</v>
      </c>
      <c r="S97" s="21">
        <v>0.33752399999999999</v>
      </c>
      <c r="T97">
        <f t="shared" si="14"/>
        <v>17.067283950617281</v>
      </c>
      <c r="U97">
        <f t="shared" si="15"/>
        <v>5.771046058641975</v>
      </c>
      <c r="X97" s="9"/>
      <c r="Y97" s="21">
        <v>1.1619600000000001</v>
      </c>
      <c r="Z97" s="21">
        <v>14.4277</v>
      </c>
      <c r="AA97" s="21">
        <v>-1.31378E-2</v>
      </c>
      <c r="AB97" s="21">
        <v>87</v>
      </c>
      <c r="AC97" s="21">
        <v>1.16089</v>
      </c>
      <c r="AD97">
        <f t="shared" si="16"/>
        <v>16.219506172839505</v>
      </c>
      <c r="AE97">
        <f t="shared" si="17"/>
        <v>18.846417392592592</v>
      </c>
      <c r="AF97" s="9"/>
      <c r="AG97" s="21">
        <v>0.33813500000000002</v>
      </c>
      <c r="AH97" s="21">
        <v>17.844100000000001</v>
      </c>
      <c r="AI97" s="21">
        <v>-1.38367E-2</v>
      </c>
      <c r="AJ97" s="21">
        <v>87</v>
      </c>
      <c r="AK97" s="21">
        <v>0.33740199999999998</v>
      </c>
      <c r="AL97">
        <f t="shared" si="18"/>
        <v>17.082345679012345</v>
      </c>
      <c r="AM97">
        <f t="shared" si="19"/>
        <v>5.77613895617284</v>
      </c>
      <c r="AP97" s="9"/>
      <c r="AQ97" s="21">
        <v>1.1619600000000001</v>
      </c>
      <c r="AR97" s="21">
        <v>23.021899999999999</v>
      </c>
      <c r="AS97" s="21">
        <v>-1.30951E-2</v>
      </c>
      <c r="AT97" s="21">
        <v>87</v>
      </c>
      <c r="AU97" s="21">
        <v>1.1611899999999999</v>
      </c>
      <c r="AV97">
        <f t="shared" si="20"/>
        <v>16.166790123456789</v>
      </c>
      <c r="AW97">
        <f t="shared" si="21"/>
        <v>18.785163451851851</v>
      </c>
      <c r="AX97" s="9"/>
      <c r="AY97" s="21">
        <v>0.33813500000000002</v>
      </c>
      <c r="AZ97" s="21">
        <v>26.438300000000002</v>
      </c>
      <c r="BA97" s="21">
        <v>-1.3864100000000001E-2</v>
      </c>
      <c r="BB97" s="21">
        <v>87</v>
      </c>
      <c r="BC97" s="21">
        <v>0.33743299999999998</v>
      </c>
      <c r="BD97">
        <f t="shared" si="22"/>
        <v>17.11617283950617</v>
      </c>
      <c r="BE97">
        <f t="shared" si="23"/>
        <v>5.7875771030864192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1.1569199999999999</v>
      </c>
      <c r="H98" s="21">
        <v>5.92157</v>
      </c>
      <c r="I98" s="21">
        <v>-1.30157E-2</v>
      </c>
      <c r="J98" s="21">
        <v>88</v>
      </c>
      <c r="K98" s="21">
        <v>1.15601</v>
      </c>
      <c r="L98">
        <f t="shared" si="12"/>
        <v>16.068765432098765</v>
      </c>
      <c r="M98">
        <f t="shared" si="13"/>
        <v>18.590276103703701</v>
      </c>
      <c r="N98" s="9"/>
      <c r="O98" s="21">
        <v>0.34316999999999998</v>
      </c>
      <c r="P98" s="21">
        <v>9.3379200000000004</v>
      </c>
      <c r="Q98" s="21">
        <v>-1.3821399999999999E-2</v>
      </c>
      <c r="R98" s="21">
        <v>88</v>
      </c>
      <c r="S98" s="21">
        <v>0.34262100000000001</v>
      </c>
      <c r="T98">
        <f t="shared" si="14"/>
        <v>17.063456790123453</v>
      </c>
      <c r="U98">
        <f t="shared" si="15"/>
        <v>5.8556664666666647</v>
      </c>
      <c r="X98" s="9"/>
      <c r="Y98" s="21">
        <v>1.1569199999999999</v>
      </c>
      <c r="Z98" s="21">
        <v>14.437799999999999</v>
      </c>
      <c r="AA98" s="21">
        <v>-1.3147000000000001E-2</v>
      </c>
      <c r="AB98" s="21">
        <v>88</v>
      </c>
      <c r="AC98" s="21">
        <v>1.1554</v>
      </c>
      <c r="AD98">
        <f t="shared" si="16"/>
        <v>16.230864197530863</v>
      </c>
      <c r="AE98">
        <f t="shared" si="17"/>
        <v>18.777811407407405</v>
      </c>
      <c r="AF98" s="9"/>
      <c r="AG98" s="21">
        <v>0.34316999999999998</v>
      </c>
      <c r="AH98" s="21">
        <v>17.854099999999999</v>
      </c>
      <c r="AI98" s="21">
        <v>-1.38336E-2</v>
      </c>
      <c r="AJ98" s="21">
        <v>88</v>
      </c>
      <c r="AK98" s="21">
        <v>0.34252899999999997</v>
      </c>
      <c r="AL98">
        <f t="shared" si="18"/>
        <v>17.078518518518518</v>
      </c>
      <c r="AM98">
        <f t="shared" si="19"/>
        <v>5.8608351999999995</v>
      </c>
      <c r="AP98" s="9"/>
      <c r="AQ98" s="21">
        <v>1.1569199999999999</v>
      </c>
      <c r="AR98" s="21">
        <v>23.032</v>
      </c>
      <c r="AS98" s="21">
        <v>-1.3113400000000001E-2</v>
      </c>
      <c r="AT98" s="21">
        <v>88</v>
      </c>
      <c r="AU98" s="21">
        <v>1.15601</v>
      </c>
      <c r="AV98">
        <f t="shared" si="20"/>
        <v>16.18938271604938</v>
      </c>
      <c r="AW98">
        <f t="shared" si="21"/>
        <v>18.729820651851849</v>
      </c>
      <c r="AX98" s="9"/>
      <c r="AY98" s="21">
        <v>0.34316999999999998</v>
      </c>
      <c r="AZ98" s="21">
        <v>26.4483</v>
      </c>
      <c r="BA98" s="21">
        <v>-1.3848900000000001E-2</v>
      </c>
      <c r="BB98" s="21">
        <v>88</v>
      </c>
      <c r="BC98" s="21">
        <v>0.342499</v>
      </c>
      <c r="BD98">
        <f t="shared" si="22"/>
        <v>17.09740740740741</v>
      </c>
      <c r="BE98">
        <f t="shared" si="23"/>
        <v>5.8673173000000007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1.1518900000000001</v>
      </c>
      <c r="H99" s="21">
        <v>5.9316399999999998</v>
      </c>
      <c r="I99" s="21">
        <v>-1.3021899999999999E-2</v>
      </c>
      <c r="J99" s="21">
        <v>89</v>
      </c>
      <c r="K99" s="21">
        <v>1.15082</v>
      </c>
      <c r="L99">
        <f t="shared" si="12"/>
        <v>16.076419753086416</v>
      </c>
      <c r="M99">
        <f t="shared" si="13"/>
        <v>18.518267149382712</v>
      </c>
      <c r="N99" s="9"/>
      <c r="O99" s="21">
        <v>0.34820600000000002</v>
      </c>
      <c r="P99" s="21">
        <v>9.3479899999999994</v>
      </c>
      <c r="Q99" s="21">
        <v>-1.38123E-2</v>
      </c>
      <c r="R99" s="21">
        <v>89</v>
      </c>
      <c r="S99" s="21">
        <v>0.34750399999999998</v>
      </c>
      <c r="T99">
        <f t="shared" si="14"/>
        <v>17.052222222222223</v>
      </c>
      <c r="U99">
        <f t="shared" si="15"/>
        <v>5.9376860911111118</v>
      </c>
      <c r="X99" s="9"/>
      <c r="Y99" s="21">
        <v>1.1518900000000001</v>
      </c>
      <c r="Z99" s="21">
        <v>14.447800000000001</v>
      </c>
      <c r="AA99" s="21">
        <v>-1.3159199999999999E-2</v>
      </c>
      <c r="AB99" s="21">
        <v>89</v>
      </c>
      <c r="AC99" s="21">
        <v>1.15021</v>
      </c>
      <c r="AD99">
        <f t="shared" si="16"/>
        <v>16.245925925925924</v>
      </c>
      <c r="AE99">
        <f t="shared" si="17"/>
        <v>18.713519614814814</v>
      </c>
      <c r="AF99" s="9"/>
      <c r="AG99" s="21">
        <v>0.34820600000000002</v>
      </c>
      <c r="AH99" s="21">
        <v>17.8642</v>
      </c>
      <c r="AI99" s="21">
        <v>-1.38306E-2</v>
      </c>
      <c r="AJ99" s="21">
        <v>89</v>
      </c>
      <c r="AK99" s="21">
        <v>0.34756500000000001</v>
      </c>
      <c r="AL99">
        <f t="shared" si="18"/>
        <v>17.074814814814815</v>
      </c>
      <c r="AM99">
        <f t="shared" si="19"/>
        <v>5.9455529674074077</v>
      </c>
      <c r="AP99" s="9"/>
      <c r="AQ99" s="21">
        <v>1.1518900000000001</v>
      </c>
      <c r="AR99" s="21">
        <v>23.042100000000001</v>
      </c>
      <c r="AS99" s="21">
        <v>-1.31348E-2</v>
      </c>
      <c r="AT99" s="21">
        <v>89</v>
      </c>
      <c r="AU99" s="21">
        <v>1.1511199999999999</v>
      </c>
      <c r="AV99">
        <f t="shared" si="20"/>
        <v>16.215802469135802</v>
      </c>
      <c r="AW99">
        <f t="shared" si="21"/>
        <v>18.678820706172839</v>
      </c>
      <c r="AX99" s="9"/>
      <c r="AY99" s="21">
        <v>0.34820600000000002</v>
      </c>
      <c r="AZ99" s="21">
        <v>26.458400000000001</v>
      </c>
      <c r="BA99" s="21">
        <v>-1.38367E-2</v>
      </c>
      <c r="BB99" s="21">
        <v>89</v>
      </c>
      <c r="BC99" s="21">
        <v>0.34753400000000001</v>
      </c>
      <c r="BD99">
        <f t="shared" si="22"/>
        <v>17.082345679012345</v>
      </c>
      <c r="BE99">
        <f t="shared" si="23"/>
        <v>5.948175259506173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1.1468499999999999</v>
      </c>
      <c r="H100" s="21">
        <v>5.9417099999999996</v>
      </c>
      <c r="I100" s="21">
        <v>-1.30463E-2</v>
      </c>
      <c r="J100" s="21">
        <v>90</v>
      </c>
      <c r="K100" s="21">
        <v>1.14594</v>
      </c>
      <c r="L100">
        <f t="shared" si="12"/>
        <v>16.106543209876545</v>
      </c>
      <c r="M100">
        <f t="shared" si="13"/>
        <v>18.471789080246914</v>
      </c>
      <c r="N100" s="9"/>
      <c r="O100" s="21">
        <v>0.35324100000000003</v>
      </c>
      <c r="P100" s="21">
        <v>9.35806</v>
      </c>
      <c r="Q100" s="21">
        <v>-1.3797E-2</v>
      </c>
      <c r="R100" s="21">
        <v>90</v>
      </c>
      <c r="S100" s="21">
        <v>0.35260000000000002</v>
      </c>
      <c r="T100">
        <f t="shared" si="14"/>
        <v>17.033333333333331</v>
      </c>
      <c r="U100">
        <f t="shared" si="15"/>
        <v>6.0168716999999994</v>
      </c>
      <c r="X100" s="9"/>
      <c r="Y100" s="21">
        <v>1.1468499999999999</v>
      </c>
      <c r="Z100" s="21">
        <v>14.4579</v>
      </c>
      <c r="AA100" s="21">
        <v>-1.31653E-2</v>
      </c>
      <c r="AB100" s="21">
        <v>90</v>
      </c>
      <c r="AC100" s="21">
        <v>1.14594</v>
      </c>
      <c r="AD100">
        <f t="shared" si="16"/>
        <v>16.253456790123455</v>
      </c>
      <c r="AE100">
        <f t="shared" si="17"/>
        <v>18.640276919753084</v>
      </c>
      <c r="AF100" s="9"/>
      <c r="AG100" s="21">
        <v>0.35324100000000003</v>
      </c>
      <c r="AH100" s="21">
        <v>17.874300000000002</v>
      </c>
      <c r="AI100" s="21">
        <v>-1.38306E-2</v>
      </c>
      <c r="AJ100" s="21">
        <v>90</v>
      </c>
      <c r="AK100" s="21">
        <v>0.352661</v>
      </c>
      <c r="AL100">
        <f t="shared" si="18"/>
        <v>17.074814814814815</v>
      </c>
      <c r="AM100">
        <f t="shared" si="19"/>
        <v>6.0315246600000005</v>
      </c>
      <c r="AP100" s="9"/>
      <c r="AQ100" s="21">
        <v>1.1468499999999999</v>
      </c>
      <c r="AR100" s="21">
        <v>23.052099999999999</v>
      </c>
      <c r="AS100" s="21">
        <v>-1.31561E-2</v>
      </c>
      <c r="AT100" s="21">
        <v>90</v>
      </c>
      <c r="AU100" s="21">
        <v>1.14594</v>
      </c>
      <c r="AV100">
        <f t="shared" si="20"/>
        <v>16.2420987654321</v>
      </c>
      <c r="AW100">
        <f t="shared" si="21"/>
        <v>18.627250969135805</v>
      </c>
      <c r="AX100" s="9"/>
      <c r="AY100" s="21">
        <v>0.35324100000000003</v>
      </c>
      <c r="AZ100" s="21">
        <v>26.468499999999999</v>
      </c>
      <c r="BA100" s="21">
        <v>-1.38336E-2</v>
      </c>
      <c r="BB100" s="21">
        <v>90</v>
      </c>
      <c r="BC100" s="21">
        <v>0.35256999999999999</v>
      </c>
      <c r="BD100">
        <f t="shared" si="22"/>
        <v>17.078518518518518</v>
      </c>
      <c r="BE100">
        <f t="shared" si="23"/>
        <v>6.0328329600000004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1.1418200000000001</v>
      </c>
      <c r="H101" s="21">
        <v>5.9517800000000003</v>
      </c>
      <c r="I101" s="21">
        <v>-1.3058500000000001E-2</v>
      </c>
      <c r="J101" s="21">
        <v>91</v>
      </c>
      <c r="K101" s="21">
        <v>1.1407499999999999</v>
      </c>
      <c r="L101">
        <f t="shared" si="12"/>
        <v>16.121604938271602</v>
      </c>
      <c r="M101">
        <f t="shared" si="13"/>
        <v>18.407970950617283</v>
      </c>
      <c r="N101" s="9"/>
      <c r="O101" s="21">
        <v>0.35827599999999998</v>
      </c>
      <c r="P101" s="21">
        <v>9.3681300000000007</v>
      </c>
      <c r="Q101" s="21">
        <v>-1.3772599999999999E-2</v>
      </c>
      <c r="R101" s="21">
        <v>91</v>
      </c>
      <c r="S101" s="21">
        <v>0.35766599999999998</v>
      </c>
      <c r="T101">
        <f t="shared" si="14"/>
        <v>17.00320987654321</v>
      </c>
      <c r="U101">
        <f t="shared" si="15"/>
        <v>6.0918420217283948</v>
      </c>
      <c r="X101" s="9"/>
      <c r="Y101" s="21">
        <v>1.1418200000000001</v>
      </c>
      <c r="Z101" s="21">
        <v>14.468</v>
      </c>
      <c r="AA101" s="21">
        <v>-1.3174399999999999E-2</v>
      </c>
      <c r="AB101" s="21">
        <v>91</v>
      </c>
      <c r="AC101" s="21">
        <v>1.1401399999999999</v>
      </c>
      <c r="AD101">
        <f t="shared" si="16"/>
        <v>16.264691358024692</v>
      </c>
      <c r="AE101">
        <f t="shared" si="17"/>
        <v>18.571349886419753</v>
      </c>
      <c r="AF101" s="9"/>
      <c r="AG101" s="21">
        <v>0.35827599999999998</v>
      </c>
      <c r="AH101" s="21">
        <v>17.8843</v>
      </c>
      <c r="AI101" s="21">
        <v>-1.38306E-2</v>
      </c>
      <c r="AJ101" s="21">
        <v>91</v>
      </c>
      <c r="AK101" s="21">
        <v>0.35763499999999998</v>
      </c>
      <c r="AL101">
        <f t="shared" si="18"/>
        <v>17.074814814814815</v>
      </c>
      <c r="AM101">
        <f t="shared" si="19"/>
        <v>6.1174963525925925</v>
      </c>
      <c r="AP101" s="9"/>
      <c r="AQ101" s="21">
        <v>1.1418200000000001</v>
      </c>
      <c r="AR101" s="21">
        <v>23.062200000000001</v>
      </c>
      <c r="AS101" s="21">
        <v>-1.3168300000000001E-2</v>
      </c>
      <c r="AT101" s="21">
        <v>91</v>
      </c>
      <c r="AU101" s="21">
        <v>1.1413599999999999</v>
      </c>
      <c r="AV101">
        <f t="shared" si="20"/>
        <v>16.257160493827158</v>
      </c>
      <c r="AW101">
        <f t="shared" si="21"/>
        <v>18.562750995061727</v>
      </c>
      <c r="AX101" s="9"/>
      <c r="AY101" s="21">
        <v>0.35827599999999998</v>
      </c>
      <c r="AZ101" s="21">
        <v>26.4786</v>
      </c>
      <c r="BA101" s="21">
        <v>-1.38245E-2</v>
      </c>
      <c r="BB101" s="21">
        <v>91</v>
      </c>
      <c r="BC101" s="21">
        <v>0.35754399999999997</v>
      </c>
      <c r="BD101">
        <f t="shared" si="22"/>
        <v>17.067283950617281</v>
      </c>
      <c r="BE101">
        <f t="shared" si="23"/>
        <v>6.1147982246913566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1.1367799999999999</v>
      </c>
      <c r="H102" s="21">
        <v>5.9618500000000001</v>
      </c>
      <c r="I102" s="21">
        <v>-1.3073700000000001E-2</v>
      </c>
      <c r="J102" s="21">
        <v>92</v>
      </c>
      <c r="K102" s="21">
        <v>1.1364700000000001</v>
      </c>
      <c r="L102">
        <f t="shared" si="12"/>
        <v>16.14037037037037</v>
      </c>
      <c r="M102">
        <f t="shared" si="13"/>
        <v>18.348050229629628</v>
      </c>
      <c r="N102" s="9"/>
      <c r="O102" s="21">
        <v>0.36331200000000002</v>
      </c>
      <c r="P102" s="21">
        <v>9.3781999999999996</v>
      </c>
      <c r="Q102" s="21">
        <v>-1.37573E-2</v>
      </c>
      <c r="R102" s="21">
        <v>92</v>
      </c>
      <c r="S102" s="21">
        <v>0.36267100000000002</v>
      </c>
      <c r="T102">
        <f t="shared" si="14"/>
        <v>16.984320987654321</v>
      </c>
      <c r="U102">
        <f t="shared" si="15"/>
        <v>6.1706076266666674</v>
      </c>
      <c r="X102" s="9"/>
      <c r="Y102" s="21">
        <v>1.1367799999999999</v>
      </c>
      <c r="Z102" s="21">
        <v>14.4781</v>
      </c>
      <c r="AA102" s="21">
        <v>-1.31805E-2</v>
      </c>
      <c r="AB102" s="21">
        <v>92</v>
      </c>
      <c r="AC102" s="21">
        <v>1.1355599999999999</v>
      </c>
      <c r="AD102">
        <f t="shared" si="16"/>
        <v>16.272222222222219</v>
      </c>
      <c r="AE102">
        <f t="shared" si="17"/>
        <v>18.49793677777777</v>
      </c>
      <c r="AF102" s="9"/>
      <c r="AG102" s="21">
        <v>0.36331200000000002</v>
      </c>
      <c r="AH102" s="21">
        <v>17.894400000000001</v>
      </c>
      <c r="AI102" s="21">
        <v>-1.38336E-2</v>
      </c>
      <c r="AJ102" s="21">
        <v>92</v>
      </c>
      <c r="AK102" s="21">
        <v>0.36267100000000002</v>
      </c>
      <c r="AL102">
        <f t="shared" si="18"/>
        <v>17.078518518518518</v>
      </c>
      <c r="AM102">
        <f t="shared" si="19"/>
        <v>6.2048307200000004</v>
      </c>
      <c r="AP102" s="9"/>
      <c r="AQ102" s="21">
        <v>1.1367799999999999</v>
      </c>
      <c r="AR102" s="21">
        <v>23.072299999999998</v>
      </c>
      <c r="AS102" s="21">
        <v>-1.31775E-2</v>
      </c>
      <c r="AT102" s="21">
        <v>92</v>
      </c>
      <c r="AU102" s="21">
        <v>1.1358600000000001</v>
      </c>
      <c r="AV102">
        <f t="shared" si="20"/>
        <v>16.268518518518519</v>
      </c>
      <c r="AW102">
        <f t="shared" si="21"/>
        <v>18.493726481481481</v>
      </c>
      <c r="AX102" s="9"/>
      <c r="AY102" s="21">
        <v>0.36331200000000002</v>
      </c>
      <c r="AZ102" s="21">
        <v>26.488600000000002</v>
      </c>
      <c r="BA102" s="21">
        <v>-1.3821399999999999E-2</v>
      </c>
      <c r="BB102" s="21">
        <v>92</v>
      </c>
      <c r="BC102" s="21">
        <v>0.36267100000000002</v>
      </c>
      <c r="BD102">
        <f t="shared" si="22"/>
        <v>17.063456790123453</v>
      </c>
      <c r="BE102">
        <f t="shared" si="23"/>
        <v>6.1993586133333327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1.13174</v>
      </c>
      <c r="H103" s="21">
        <v>5.9719199999999999</v>
      </c>
      <c r="I103" s="21">
        <v>-1.30829E-2</v>
      </c>
      <c r="J103" s="21">
        <v>93</v>
      </c>
      <c r="K103" s="21">
        <v>1.1309800000000001</v>
      </c>
      <c r="L103">
        <f t="shared" si="12"/>
        <v>16.151728395061728</v>
      </c>
      <c r="M103">
        <f t="shared" si="13"/>
        <v>18.279557093827158</v>
      </c>
      <c r="N103" s="9"/>
      <c r="O103" s="21">
        <v>0.36834699999999998</v>
      </c>
      <c r="P103" s="21">
        <v>9.3882700000000003</v>
      </c>
      <c r="Q103" s="21">
        <v>-1.3760400000000001E-2</v>
      </c>
      <c r="R103" s="21">
        <v>93</v>
      </c>
      <c r="S103" s="21">
        <v>0.367676</v>
      </c>
      <c r="T103">
        <f t="shared" si="14"/>
        <v>16.988148148148149</v>
      </c>
      <c r="U103">
        <f t="shared" si="15"/>
        <v>6.2575334059259262</v>
      </c>
      <c r="X103" s="9"/>
      <c r="Y103" s="21">
        <v>1.13174</v>
      </c>
      <c r="Z103" s="21">
        <v>14.488099999999999</v>
      </c>
      <c r="AA103" s="21">
        <v>-1.31836E-2</v>
      </c>
      <c r="AB103" s="21">
        <v>93</v>
      </c>
      <c r="AC103" s="21">
        <v>1.1303700000000001</v>
      </c>
      <c r="AD103">
        <f t="shared" si="16"/>
        <v>16.276049382716046</v>
      </c>
      <c r="AE103">
        <f t="shared" si="17"/>
        <v>18.420256128395057</v>
      </c>
      <c r="AF103" s="9"/>
      <c r="AG103" s="21">
        <v>0.36834699999999998</v>
      </c>
      <c r="AH103" s="21">
        <v>17.904499999999999</v>
      </c>
      <c r="AI103" s="21">
        <v>-1.38367E-2</v>
      </c>
      <c r="AJ103" s="21">
        <v>93</v>
      </c>
      <c r="AK103" s="21">
        <v>0.367676</v>
      </c>
      <c r="AL103">
        <f t="shared" si="18"/>
        <v>17.082345679012345</v>
      </c>
      <c r="AM103">
        <f t="shared" si="19"/>
        <v>6.2922307838271596</v>
      </c>
      <c r="AP103" s="9"/>
      <c r="AQ103" s="21">
        <v>1.13174</v>
      </c>
      <c r="AR103" s="21">
        <v>23.0823</v>
      </c>
      <c r="AS103" s="21">
        <v>-1.31897E-2</v>
      </c>
      <c r="AT103" s="21">
        <v>93</v>
      </c>
      <c r="AU103" s="21">
        <v>1.1306799999999999</v>
      </c>
      <c r="AV103">
        <f t="shared" si="20"/>
        <v>16.28358024691358</v>
      </c>
      <c r="AW103">
        <f t="shared" si="21"/>
        <v>18.428779108641976</v>
      </c>
      <c r="AX103" s="9"/>
      <c r="AY103" s="21">
        <v>0.36834699999999998</v>
      </c>
      <c r="AZ103" s="21">
        <v>26.498699999999999</v>
      </c>
      <c r="BA103" s="21">
        <v>-1.3815300000000001E-2</v>
      </c>
      <c r="BB103" s="21">
        <v>93</v>
      </c>
      <c r="BC103" s="21">
        <v>0.36773699999999998</v>
      </c>
      <c r="BD103">
        <f t="shared" si="22"/>
        <v>17.055925925925926</v>
      </c>
      <c r="BE103">
        <f t="shared" si="23"/>
        <v>6.2824991470370373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1.1267100000000001</v>
      </c>
      <c r="H104" s="21">
        <v>5.9820000000000002</v>
      </c>
      <c r="I104" s="21">
        <v>-1.30981E-2</v>
      </c>
      <c r="J104" s="21">
        <v>94</v>
      </c>
      <c r="K104" s="21">
        <v>1.1257900000000001</v>
      </c>
      <c r="L104">
        <f t="shared" si="12"/>
        <v>16.170493827160495</v>
      </c>
      <c r="M104">
        <f t="shared" si="13"/>
        <v>18.219457100000003</v>
      </c>
      <c r="N104" s="9"/>
      <c r="O104" s="21">
        <v>0.37338300000000002</v>
      </c>
      <c r="P104" s="21">
        <v>9.3983399999999993</v>
      </c>
      <c r="Q104" s="21">
        <v>-1.3760400000000001E-2</v>
      </c>
      <c r="R104" s="21">
        <v>94</v>
      </c>
      <c r="S104" s="21">
        <v>0.37277199999999999</v>
      </c>
      <c r="T104">
        <f t="shared" si="14"/>
        <v>16.988148148148149</v>
      </c>
      <c r="U104">
        <f t="shared" si="15"/>
        <v>6.3430857200000004</v>
      </c>
      <c r="X104" s="9"/>
      <c r="Y104" s="21">
        <v>1.1267100000000001</v>
      </c>
      <c r="Z104" s="21">
        <v>14.498200000000001</v>
      </c>
      <c r="AA104" s="21">
        <v>-1.31927E-2</v>
      </c>
      <c r="AB104" s="21">
        <v>94</v>
      </c>
      <c r="AC104" s="21">
        <v>1.1254900000000001</v>
      </c>
      <c r="AD104">
        <f t="shared" si="16"/>
        <v>16.287283950617283</v>
      </c>
      <c r="AE104">
        <f t="shared" si="17"/>
        <v>18.3510457</v>
      </c>
      <c r="AF104" s="9"/>
      <c r="AG104" s="21">
        <v>0.37338300000000002</v>
      </c>
      <c r="AH104" s="21">
        <v>17.9146</v>
      </c>
      <c r="AI104" s="21">
        <v>-1.38397E-2</v>
      </c>
      <c r="AJ104" s="21">
        <v>94</v>
      </c>
      <c r="AK104" s="21">
        <v>0.372803</v>
      </c>
      <c r="AL104">
        <f t="shared" si="18"/>
        <v>17.086049382716048</v>
      </c>
      <c r="AM104">
        <f t="shared" si="19"/>
        <v>6.3796403766666669</v>
      </c>
      <c r="AP104" s="9"/>
      <c r="AQ104" s="21">
        <v>1.1267100000000001</v>
      </c>
      <c r="AR104" s="21">
        <v>23.092400000000001</v>
      </c>
      <c r="AS104" s="21">
        <v>-1.31927E-2</v>
      </c>
      <c r="AT104" s="21">
        <v>94</v>
      </c>
      <c r="AU104" s="21">
        <v>1.1261000000000001</v>
      </c>
      <c r="AV104">
        <f t="shared" si="20"/>
        <v>16.287283950617283</v>
      </c>
      <c r="AW104">
        <f t="shared" si="21"/>
        <v>18.3510457</v>
      </c>
      <c r="AX104" s="9"/>
      <c r="AY104" s="21">
        <v>0.37338300000000002</v>
      </c>
      <c r="AZ104" s="21">
        <v>26.508800000000001</v>
      </c>
      <c r="BA104" s="21">
        <v>-1.38031E-2</v>
      </c>
      <c r="BB104" s="21">
        <v>94</v>
      </c>
      <c r="BC104" s="21">
        <v>0.37268099999999998</v>
      </c>
      <c r="BD104">
        <f t="shared" si="22"/>
        <v>17.040864197530862</v>
      </c>
      <c r="BE104">
        <f t="shared" si="23"/>
        <v>6.3627689966666665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1.1216699999999999</v>
      </c>
      <c r="H105" s="21">
        <v>5.99207</v>
      </c>
      <c r="I105" s="21">
        <v>-1.3113400000000001E-2</v>
      </c>
      <c r="J105" s="21">
        <v>95</v>
      </c>
      <c r="K105" s="21">
        <v>1.1206100000000001</v>
      </c>
      <c r="L105">
        <f t="shared" si="12"/>
        <v>16.18938271604938</v>
      </c>
      <c r="M105">
        <f t="shared" si="13"/>
        <v>18.159144911111106</v>
      </c>
      <c r="N105" s="9"/>
      <c r="O105" s="21">
        <v>0.37841799999999998</v>
      </c>
      <c r="P105" s="21">
        <v>9.4084099999999999</v>
      </c>
      <c r="Q105" s="21">
        <v>-1.3760400000000001E-2</v>
      </c>
      <c r="R105" s="21">
        <v>95</v>
      </c>
      <c r="S105" s="21">
        <v>0.377747</v>
      </c>
      <c r="T105">
        <f t="shared" si="14"/>
        <v>16.988148148148149</v>
      </c>
      <c r="U105">
        <f t="shared" si="15"/>
        <v>6.4286210459259259</v>
      </c>
      <c r="X105" s="9"/>
      <c r="Y105" s="21">
        <v>1.1216699999999999</v>
      </c>
      <c r="Z105" s="21">
        <v>14.5083</v>
      </c>
      <c r="AA105" s="21">
        <v>-1.31927E-2</v>
      </c>
      <c r="AB105" s="21">
        <v>95</v>
      </c>
      <c r="AC105" s="21">
        <v>1.1203000000000001</v>
      </c>
      <c r="AD105">
        <f t="shared" si="16"/>
        <v>16.287283950617283</v>
      </c>
      <c r="AE105">
        <f t="shared" si="17"/>
        <v>18.268957788888887</v>
      </c>
      <c r="AF105" s="9"/>
      <c r="AG105" s="21">
        <v>0.37841799999999998</v>
      </c>
      <c r="AH105" s="21">
        <v>17.924600000000002</v>
      </c>
      <c r="AI105" s="21">
        <v>-1.38367E-2</v>
      </c>
      <c r="AJ105" s="21">
        <v>95</v>
      </c>
      <c r="AK105" s="21">
        <v>0.37780799999999998</v>
      </c>
      <c r="AL105">
        <f t="shared" si="18"/>
        <v>17.082345679012345</v>
      </c>
      <c r="AM105">
        <f t="shared" si="19"/>
        <v>6.4642670871604935</v>
      </c>
      <c r="AP105" s="9"/>
      <c r="AQ105" s="21">
        <v>1.1216699999999999</v>
      </c>
      <c r="AR105" s="21">
        <v>23.102499999999999</v>
      </c>
      <c r="AS105" s="21">
        <v>-1.3205E-2</v>
      </c>
      <c r="AT105" s="21">
        <v>95</v>
      </c>
      <c r="AU105" s="21">
        <v>1.1212200000000001</v>
      </c>
      <c r="AV105">
        <f t="shared" si="20"/>
        <v>16.302469135802468</v>
      </c>
      <c r="AW105">
        <f t="shared" si="21"/>
        <v>18.285990555555554</v>
      </c>
      <c r="AX105" s="9"/>
      <c r="AY105" s="21">
        <v>0.37841799999999998</v>
      </c>
      <c r="AZ105" s="21">
        <v>26.518799999999999</v>
      </c>
      <c r="BA105" s="21">
        <v>-1.38E-2</v>
      </c>
      <c r="BB105" s="21">
        <v>95</v>
      </c>
      <c r="BC105" s="21">
        <v>0.37783800000000001</v>
      </c>
      <c r="BD105">
        <f t="shared" si="22"/>
        <v>17.037037037037035</v>
      </c>
      <c r="BE105">
        <f t="shared" si="23"/>
        <v>6.4471214814814806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1.1166400000000001</v>
      </c>
      <c r="H106" s="21">
        <v>6.0021399999999998</v>
      </c>
      <c r="I106" s="21">
        <v>-1.31348E-2</v>
      </c>
      <c r="J106" s="21">
        <v>96</v>
      </c>
      <c r="K106" s="21">
        <v>1.1154200000000001</v>
      </c>
      <c r="L106">
        <f t="shared" si="12"/>
        <v>16.215802469135802</v>
      </c>
      <c r="M106">
        <f t="shared" si="13"/>
        <v>18.107213669135803</v>
      </c>
      <c r="N106" s="9"/>
      <c r="O106" s="21">
        <v>0.38345299999999999</v>
      </c>
      <c r="P106" s="21">
        <v>9.4184900000000003</v>
      </c>
      <c r="Q106" s="21">
        <v>-1.37573E-2</v>
      </c>
      <c r="R106" s="21">
        <v>96</v>
      </c>
      <c r="S106" s="21">
        <v>0.38278200000000001</v>
      </c>
      <c r="T106">
        <f t="shared" si="14"/>
        <v>16.984320987654321</v>
      </c>
      <c r="U106">
        <f t="shared" si="15"/>
        <v>6.512688835679012</v>
      </c>
      <c r="X106" s="9"/>
      <c r="Y106" s="21">
        <v>1.1166400000000001</v>
      </c>
      <c r="Z106" s="21">
        <v>14.5183</v>
      </c>
      <c r="AA106" s="21">
        <v>-1.31927E-2</v>
      </c>
      <c r="AB106" s="21">
        <v>96</v>
      </c>
      <c r="AC106" s="21">
        <v>1.11572</v>
      </c>
      <c r="AD106">
        <f t="shared" si="16"/>
        <v>16.287283950617283</v>
      </c>
      <c r="AE106">
        <f t="shared" si="17"/>
        <v>18.187032750617284</v>
      </c>
      <c r="AF106" s="9"/>
      <c r="AG106" s="21">
        <v>0.38345299999999999</v>
      </c>
      <c r="AH106" s="21">
        <v>17.934699999999999</v>
      </c>
      <c r="AI106" s="21">
        <v>-1.38245E-2</v>
      </c>
      <c r="AJ106" s="21">
        <v>96</v>
      </c>
      <c r="AK106" s="21">
        <v>0.38284299999999999</v>
      </c>
      <c r="AL106">
        <f t="shared" si="18"/>
        <v>17.067283950617281</v>
      </c>
      <c r="AM106">
        <f t="shared" si="19"/>
        <v>6.5445012327160477</v>
      </c>
      <c r="AP106" s="9"/>
      <c r="AQ106" s="21">
        <v>1.1166400000000001</v>
      </c>
      <c r="AR106" s="21">
        <v>23.1126</v>
      </c>
      <c r="AS106" s="21">
        <v>-1.32202E-2</v>
      </c>
      <c r="AT106" s="21">
        <v>96</v>
      </c>
      <c r="AU106" s="21">
        <v>1.11572</v>
      </c>
      <c r="AV106">
        <f t="shared" si="20"/>
        <v>16.321234567901232</v>
      </c>
      <c r="AW106">
        <f t="shared" si="21"/>
        <v>18.224943367901233</v>
      </c>
      <c r="AX106" s="9"/>
      <c r="AY106" s="21">
        <v>0.38345299999999999</v>
      </c>
      <c r="AZ106" s="21">
        <v>26.5289</v>
      </c>
      <c r="BA106" s="21">
        <v>-1.3797E-2</v>
      </c>
      <c r="BB106" s="21">
        <v>96</v>
      </c>
      <c r="BC106" s="21">
        <v>0.38272099999999998</v>
      </c>
      <c r="BD106">
        <f t="shared" si="22"/>
        <v>17.033333333333331</v>
      </c>
      <c r="BE106">
        <f t="shared" si="23"/>
        <v>6.5314827666666657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1.1115999999999999</v>
      </c>
      <c r="H107" s="21">
        <v>6.0122099999999996</v>
      </c>
      <c r="I107" s="21">
        <v>-1.31439E-2</v>
      </c>
      <c r="J107" s="21">
        <v>97</v>
      </c>
      <c r="K107" s="21">
        <v>1.11053</v>
      </c>
      <c r="L107">
        <f t="shared" si="12"/>
        <v>16.227037037037036</v>
      </c>
      <c r="M107">
        <f t="shared" si="13"/>
        <v>18.037974370370367</v>
      </c>
      <c r="N107" s="9"/>
      <c r="O107" s="21">
        <v>0.38848899999999997</v>
      </c>
      <c r="P107" s="21">
        <v>9.4285599999999992</v>
      </c>
      <c r="Q107" s="21">
        <v>-1.37573E-2</v>
      </c>
      <c r="R107" s="21">
        <v>97</v>
      </c>
      <c r="S107" s="21">
        <v>0.38784800000000003</v>
      </c>
      <c r="T107">
        <f t="shared" si="14"/>
        <v>16.984320987654321</v>
      </c>
      <c r="U107">
        <f t="shared" si="15"/>
        <v>6.5982218761728388</v>
      </c>
      <c r="X107" s="9"/>
      <c r="Y107" s="21">
        <v>1.1115999999999999</v>
      </c>
      <c r="Z107" s="21">
        <v>14.5284</v>
      </c>
      <c r="AA107" s="21">
        <v>-1.31989E-2</v>
      </c>
      <c r="AB107" s="21">
        <v>97</v>
      </c>
      <c r="AC107" s="21">
        <v>1.11084</v>
      </c>
      <c r="AD107">
        <f t="shared" si="16"/>
        <v>16.294938271604938</v>
      </c>
      <c r="AE107">
        <f t="shared" si="17"/>
        <v>18.113453382716049</v>
      </c>
      <c r="AF107" s="9"/>
      <c r="AG107" s="21">
        <v>0.38848899999999997</v>
      </c>
      <c r="AH107" s="21">
        <v>17.944800000000001</v>
      </c>
      <c r="AI107" s="21">
        <v>-1.3815300000000001E-2</v>
      </c>
      <c r="AJ107" s="21">
        <v>97</v>
      </c>
      <c r="AK107" s="21">
        <v>0.38781700000000002</v>
      </c>
      <c r="AL107">
        <f t="shared" si="18"/>
        <v>17.055925925925926</v>
      </c>
      <c r="AM107">
        <f t="shared" si="19"/>
        <v>6.6260396070370371</v>
      </c>
      <c r="AP107" s="9"/>
      <c r="AQ107" s="21">
        <v>1.1115999999999999</v>
      </c>
      <c r="AR107" s="21">
        <v>23.122599999999998</v>
      </c>
      <c r="AS107" s="21">
        <v>-1.32263E-2</v>
      </c>
      <c r="AT107" s="21">
        <v>97</v>
      </c>
      <c r="AU107" s="21">
        <v>1.1102300000000001</v>
      </c>
      <c r="AV107">
        <f t="shared" si="20"/>
        <v>16.328765432098766</v>
      </c>
      <c r="AW107">
        <f t="shared" si="21"/>
        <v>18.151055654320988</v>
      </c>
      <c r="AX107" s="9"/>
      <c r="AY107" s="21">
        <v>0.38848899999999997</v>
      </c>
      <c r="AZ107" s="21">
        <v>26.539000000000001</v>
      </c>
      <c r="BA107" s="21">
        <v>-1.3809200000000001E-2</v>
      </c>
      <c r="BB107" s="21">
        <v>97</v>
      </c>
      <c r="BC107" s="21">
        <v>0.38784800000000003</v>
      </c>
      <c r="BD107">
        <f t="shared" si="22"/>
        <v>17.048395061728392</v>
      </c>
      <c r="BE107">
        <f t="shared" si="23"/>
        <v>6.6231139491358011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1.1065700000000001</v>
      </c>
      <c r="H108" s="21">
        <v>6.0222800000000003</v>
      </c>
      <c r="I108" s="21">
        <v>-1.3147000000000001E-2</v>
      </c>
      <c r="J108" s="21">
        <v>98</v>
      </c>
      <c r="K108" s="21">
        <v>1.10565</v>
      </c>
      <c r="L108">
        <f t="shared" si="12"/>
        <v>16.230864197530863</v>
      </c>
      <c r="M108">
        <f t="shared" si="13"/>
        <v>17.960587395061729</v>
      </c>
      <c r="N108" s="9"/>
      <c r="O108" s="21">
        <v>0.39352399999999998</v>
      </c>
      <c r="P108" s="21">
        <v>9.4386299999999999</v>
      </c>
      <c r="Q108" s="21">
        <v>-1.37573E-2</v>
      </c>
      <c r="R108" s="21">
        <v>98</v>
      </c>
      <c r="S108" s="21">
        <v>0.39291399999999999</v>
      </c>
      <c r="T108">
        <f t="shared" si="14"/>
        <v>16.984320987654321</v>
      </c>
      <c r="U108">
        <f t="shared" si="15"/>
        <v>6.6837379323456787</v>
      </c>
      <c r="X108" s="9"/>
      <c r="Y108" s="21">
        <v>1.1065700000000001</v>
      </c>
      <c r="Z108" s="21">
        <v>14.538500000000001</v>
      </c>
      <c r="AA108" s="21">
        <v>-1.32111E-2</v>
      </c>
      <c r="AB108" s="21">
        <v>98</v>
      </c>
      <c r="AC108" s="21">
        <v>1.10504</v>
      </c>
      <c r="AD108">
        <f t="shared" si="16"/>
        <v>16.309999999999999</v>
      </c>
      <c r="AE108">
        <f t="shared" si="17"/>
        <v>18.0481567</v>
      </c>
      <c r="AF108" s="9"/>
      <c r="AG108" s="21">
        <v>0.39352399999999998</v>
      </c>
      <c r="AH108" s="21">
        <v>17.954799999999999</v>
      </c>
      <c r="AI108" s="21">
        <v>-1.3806199999999999E-2</v>
      </c>
      <c r="AJ108" s="21">
        <v>98</v>
      </c>
      <c r="AK108" s="21">
        <v>0.39291399999999999</v>
      </c>
      <c r="AL108">
        <f t="shared" si="18"/>
        <v>17.044691358024689</v>
      </c>
      <c r="AM108">
        <f t="shared" si="19"/>
        <v>6.7074951219753078</v>
      </c>
      <c r="AP108" s="9"/>
      <c r="AQ108" s="21">
        <v>1.1065700000000001</v>
      </c>
      <c r="AR108" s="21">
        <v>23.1327</v>
      </c>
      <c r="AS108" s="21">
        <v>-1.32385E-2</v>
      </c>
      <c r="AT108" s="21">
        <v>98</v>
      </c>
      <c r="AU108" s="21">
        <v>1.1059600000000001</v>
      </c>
      <c r="AV108">
        <f t="shared" si="20"/>
        <v>16.343827160493824</v>
      </c>
      <c r="AW108">
        <f t="shared" si="21"/>
        <v>18.085588820987653</v>
      </c>
      <c r="AX108" s="9"/>
      <c r="AY108" s="21">
        <v>0.39352399999999998</v>
      </c>
      <c r="AZ108" s="21">
        <v>26.548999999999999</v>
      </c>
      <c r="BA108" s="21">
        <v>-1.3815300000000001E-2</v>
      </c>
      <c r="BB108" s="21">
        <v>98</v>
      </c>
      <c r="BC108" s="21">
        <v>0.39285300000000001</v>
      </c>
      <c r="BD108">
        <f t="shared" si="22"/>
        <v>17.055925925925926</v>
      </c>
      <c r="BE108">
        <f t="shared" si="23"/>
        <v>6.7119161940740737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1.1015299999999999</v>
      </c>
      <c r="H109" s="21">
        <v>6.0323500000000001</v>
      </c>
      <c r="I109" s="21">
        <v>-1.3153099999999999E-2</v>
      </c>
      <c r="J109" s="21">
        <v>99</v>
      </c>
      <c r="K109" s="21">
        <v>1.10046</v>
      </c>
      <c r="L109">
        <f t="shared" si="12"/>
        <v>16.238395061728394</v>
      </c>
      <c r="M109">
        <f t="shared" si="13"/>
        <v>17.887079312345676</v>
      </c>
      <c r="N109" s="9"/>
      <c r="O109" s="21">
        <v>0.39856000000000003</v>
      </c>
      <c r="P109" s="21">
        <v>9.4487000000000005</v>
      </c>
      <c r="Q109" s="21">
        <v>-1.3760400000000001E-2</v>
      </c>
      <c r="R109" s="21">
        <v>99</v>
      </c>
      <c r="S109" s="21">
        <v>0.39788800000000002</v>
      </c>
      <c r="T109">
        <f t="shared" si="14"/>
        <v>16.988148148148149</v>
      </c>
      <c r="U109">
        <f t="shared" si="15"/>
        <v>6.770796325925927</v>
      </c>
      <c r="X109" s="9"/>
      <c r="Y109" s="21">
        <v>1.1015299999999999</v>
      </c>
      <c r="Z109" s="21">
        <v>14.5486</v>
      </c>
      <c r="AA109" s="21">
        <v>-1.3229400000000001E-2</v>
      </c>
      <c r="AB109" s="21">
        <v>99</v>
      </c>
      <c r="AC109" s="21">
        <v>1.10077</v>
      </c>
      <c r="AD109">
        <f t="shared" si="16"/>
        <v>16.332592592592594</v>
      </c>
      <c r="AE109">
        <f t="shared" si="17"/>
        <v>17.99084071851852</v>
      </c>
      <c r="AF109" s="9"/>
      <c r="AG109" s="21">
        <v>0.39856000000000003</v>
      </c>
      <c r="AH109" s="21">
        <v>17.9649</v>
      </c>
      <c r="AI109" s="21">
        <v>-1.38123E-2</v>
      </c>
      <c r="AJ109" s="21">
        <v>99</v>
      </c>
      <c r="AK109" s="21">
        <v>0.39791900000000002</v>
      </c>
      <c r="AL109">
        <f t="shared" si="18"/>
        <v>17.052222222222223</v>
      </c>
      <c r="AM109">
        <f t="shared" si="19"/>
        <v>6.7963336888888897</v>
      </c>
      <c r="AP109" s="9"/>
      <c r="AQ109" s="21">
        <v>1.1015299999999999</v>
      </c>
      <c r="AR109" s="21">
        <v>23.142800000000001</v>
      </c>
      <c r="AS109" s="21">
        <v>-1.3247699999999999E-2</v>
      </c>
      <c r="AT109" s="21">
        <v>99</v>
      </c>
      <c r="AU109" s="21">
        <v>1.10046</v>
      </c>
      <c r="AV109">
        <f t="shared" si="20"/>
        <v>16.355185185185185</v>
      </c>
      <c r="AW109">
        <f t="shared" si="21"/>
        <v>18.015727137037036</v>
      </c>
      <c r="AX109" s="9"/>
      <c r="AY109" s="21">
        <v>0.39856000000000003</v>
      </c>
      <c r="AZ109" s="21">
        <v>26.559100000000001</v>
      </c>
      <c r="BA109" s="21">
        <v>-1.38031E-2</v>
      </c>
      <c r="BB109" s="21">
        <v>99</v>
      </c>
      <c r="BC109" s="21">
        <v>0.39791900000000002</v>
      </c>
      <c r="BD109">
        <f t="shared" si="22"/>
        <v>17.040864197530862</v>
      </c>
      <c r="BE109">
        <f t="shared" si="23"/>
        <v>6.7918068345679004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1.0965</v>
      </c>
      <c r="H110" s="21">
        <v>6.0424199999999999</v>
      </c>
      <c r="I110" s="21">
        <v>-1.31653E-2</v>
      </c>
      <c r="J110" s="21">
        <v>100</v>
      </c>
      <c r="K110" s="21">
        <v>1.09619</v>
      </c>
      <c r="L110">
        <f t="shared" si="12"/>
        <v>16.253456790123455</v>
      </c>
      <c r="M110">
        <f t="shared" si="13"/>
        <v>17.82191537037037</v>
      </c>
      <c r="N110" s="9"/>
      <c r="O110" s="21">
        <v>0.40359499999999998</v>
      </c>
      <c r="P110" s="21">
        <v>9.4587699999999995</v>
      </c>
      <c r="Q110" s="21">
        <v>-1.37512E-2</v>
      </c>
      <c r="R110" s="21">
        <v>100</v>
      </c>
      <c r="S110" s="21">
        <v>0.402893</v>
      </c>
      <c r="T110">
        <f t="shared" si="14"/>
        <v>16.976790123456787</v>
      </c>
      <c r="U110">
        <f t="shared" si="15"/>
        <v>6.8517476098765417</v>
      </c>
      <c r="X110" s="9"/>
      <c r="Y110" s="21">
        <v>1.0965</v>
      </c>
      <c r="Z110" s="21">
        <v>14.5586</v>
      </c>
      <c r="AA110" s="21">
        <v>-1.32385E-2</v>
      </c>
      <c r="AB110" s="21">
        <v>100</v>
      </c>
      <c r="AC110" s="21">
        <v>1.09589</v>
      </c>
      <c r="AD110">
        <f t="shared" si="16"/>
        <v>16.343827160493824</v>
      </c>
      <c r="AE110">
        <f t="shared" si="17"/>
        <v>17.921006481481477</v>
      </c>
      <c r="AF110" s="9"/>
      <c r="AG110" s="21">
        <v>0.40359499999999998</v>
      </c>
      <c r="AH110" s="21">
        <v>17.975000000000001</v>
      </c>
      <c r="AI110" s="21">
        <v>-1.3809200000000001E-2</v>
      </c>
      <c r="AJ110" s="21">
        <v>100</v>
      </c>
      <c r="AK110" s="21">
        <v>0.40301500000000001</v>
      </c>
      <c r="AL110">
        <f t="shared" si="18"/>
        <v>17.048395061728392</v>
      </c>
      <c r="AM110">
        <f t="shared" si="19"/>
        <v>6.88064700493827</v>
      </c>
      <c r="AP110" s="9"/>
      <c r="AQ110" s="21">
        <v>1.0965</v>
      </c>
      <c r="AR110" s="21">
        <v>23.152799999999999</v>
      </c>
      <c r="AS110" s="21">
        <v>-1.3250700000000001E-2</v>
      </c>
      <c r="AT110" s="21">
        <v>100</v>
      </c>
      <c r="AU110" s="21">
        <v>1.09558</v>
      </c>
      <c r="AV110">
        <f t="shared" si="20"/>
        <v>16.358888888888888</v>
      </c>
      <c r="AW110">
        <f t="shared" si="21"/>
        <v>17.937521666666665</v>
      </c>
      <c r="AX110" s="9"/>
      <c r="AY110" s="21">
        <v>0.40359499999999998</v>
      </c>
      <c r="AZ110" s="21">
        <v>26.569199999999999</v>
      </c>
      <c r="BA110" s="21">
        <v>-1.37848E-2</v>
      </c>
      <c r="BB110" s="21">
        <v>100</v>
      </c>
      <c r="BC110" s="21">
        <v>0.40301500000000001</v>
      </c>
      <c r="BD110">
        <f t="shared" si="22"/>
        <v>17.018271604938271</v>
      </c>
      <c r="BE110">
        <f t="shared" si="23"/>
        <v>6.8684893283950608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1.0914600000000001</v>
      </c>
      <c r="H111" s="21">
        <v>6.0524899999999997</v>
      </c>
      <c r="I111" s="21">
        <v>-1.3174399999999999E-2</v>
      </c>
      <c r="J111" s="21">
        <v>101</v>
      </c>
      <c r="K111" s="21">
        <v>1.08978</v>
      </c>
      <c r="L111">
        <f t="shared" si="12"/>
        <v>16.264691358024692</v>
      </c>
      <c r="M111">
        <f t="shared" si="13"/>
        <v>17.752260029629632</v>
      </c>
      <c r="N111" s="9"/>
      <c r="O111" s="21">
        <v>0.40862999999999999</v>
      </c>
      <c r="P111" s="21">
        <v>9.4688400000000001</v>
      </c>
      <c r="Q111" s="21">
        <v>-1.3754300000000001E-2</v>
      </c>
      <c r="R111" s="21">
        <v>101</v>
      </c>
      <c r="S111" s="21">
        <v>0.40786699999999998</v>
      </c>
      <c r="T111">
        <f t="shared" si="14"/>
        <v>16.980617283950615</v>
      </c>
      <c r="U111">
        <f t="shared" si="15"/>
        <v>6.9387896407407395</v>
      </c>
      <c r="X111" s="9"/>
      <c r="Y111" s="21">
        <v>1.0914600000000001</v>
      </c>
      <c r="Z111" s="21">
        <v>14.5687</v>
      </c>
      <c r="AA111" s="21">
        <v>-1.32446E-2</v>
      </c>
      <c r="AB111" s="21">
        <v>101</v>
      </c>
      <c r="AC111" s="21">
        <v>1.08978</v>
      </c>
      <c r="AD111">
        <f t="shared" si="16"/>
        <v>16.351358024691358</v>
      </c>
      <c r="AE111">
        <f t="shared" si="17"/>
        <v>17.84685322962963</v>
      </c>
      <c r="AF111" s="9"/>
      <c r="AG111" s="21">
        <v>0.40862999999999999</v>
      </c>
      <c r="AH111" s="21">
        <v>17.984999999999999</v>
      </c>
      <c r="AI111" s="21">
        <v>-1.3797E-2</v>
      </c>
      <c r="AJ111" s="21">
        <v>101</v>
      </c>
      <c r="AK111" s="21">
        <v>0.40795900000000002</v>
      </c>
      <c r="AL111">
        <f t="shared" si="18"/>
        <v>17.033333333333331</v>
      </c>
      <c r="AM111">
        <f t="shared" si="19"/>
        <v>6.9603309999999992</v>
      </c>
      <c r="AP111" s="9"/>
      <c r="AQ111" s="21">
        <v>1.0914600000000001</v>
      </c>
      <c r="AR111" s="21">
        <v>23.1629</v>
      </c>
      <c r="AS111" s="21">
        <v>-1.32599E-2</v>
      </c>
      <c r="AT111" s="21">
        <v>101</v>
      </c>
      <c r="AU111" s="21">
        <v>1.0907</v>
      </c>
      <c r="AV111">
        <f t="shared" si="20"/>
        <v>16.370246913580246</v>
      </c>
      <c r="AW111">
        <f t="shared" si="21"/>
        <v>17.867469696296297</v>
      </c>
      <c r="AX111" s="9"/>
      <c r="AY111" s="21">
        <v>0.40862999999999999</v>
      </c>
      <c r="AZ111" s="21">
        <v>26.5793</v>
      </c>
      <c r="BA111" s="21">
        <v>-1.3766499999999999E-2</v>
      </c>
      <c r="BB111" s="21">
        <v>101</v>
      </c>
      <c r="BC111" s="21">
        <v>0.40789799999999998</v>
      </c>
      <c r="BD111">
        <f t="shared" si="22"/>
        <v>16.995679012345676</v>
      </c>
      <c r="BE111">
        <f t="shared" si="23"/>
        <v>6.9449443148148129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1.08643</v>
      </c>
      <c r="H112" s="21">
        <v>6.0625600000000004</v>
      </c>
      <c r="I112" s="21">
        <v>-1.31836E-2</v>
      </c>
      <c r="J112" s="21">
        <v>102</v>
      </c>
      <c r="K112" s="21">
        <v>1.08582</v>
      </c>
      <c r="L112">
        <f t="shared" si="12"/>
        <v>16.276049382716046</v>
      </c>
      <c r="M112">
        <f t="shared" si="13"/>
        <v>17.682788330864195</v>
      </c>
      <c r="N112" s="9"/>
      <c r="O112" s="21">
        <v>0.41366599999999998</v>
      </c>
      <c r="P112" s="21">
        <v>9.4789100000000008</v>
      </c>
      <c r="Q112" s="21">
        <v>-1.37482E-2</v>
      </c>
      <c r="R112" s="21">
        <v>102</v>
      </c>
      <c r="S112" s="21">
        <v>0.41305500000000001</v>
      </c>
      <c r="T112">
        <f t="shared" si="14"/>
        <v>16.973086419753084</v>
      </c>
      <c r="U112">
        <f t="shared" si="15"/>
        <v>7.0211887669135793</v>
      </c>
      <c r="X112" s="9"/>
      <c r="Y112" s="21">
        <v>1.08643</v>
      </c>
      <c r="Z112" s="21">
        <v>14.578799999999999</v>
      </c>
      <c r="AA112" s="21">
        <v>-1.3256799999999999E-2</v>
      </c>
      <c r="AB112" s="21">
        <v>102</v>
      </c>
      <c r="AC112" s="21">
        <v>1.08551</v>
      </c>
      <c r="AD112">
        <f t="shared" si="16"/>
        <v>16.366419753086415</v>
      </c>
      <c r="AE112">
        <f t="shared" si="17"/>
        <v>17.780969412345673</v>
      </c>
      <c r="AF112" s="9"/>
      <c r="AG112" s="21">
        <v>0.41366599999999998</v>
      </c>
      <c r="AH112" s="21">
        <v>17.995100000000001</v>
      </c>
      <c r="AI112" s="21">
        <v>-1.3797E-2</v>
      </c>
      <c r="AJ112" s="21">
        <v>102</v>
      </c>
      <c r="AK112" s="21">
        <v>0.41305500000000001</v>
      </c>
      <c r="AL112">
        <f t="shared" si="18"/>
        <v>17.033333333333331</v>
      </c>
      <c r="AM112">
        <f t="shared" si="19"/>
        <v>7.0461108666666652</v>
      </c>
      <c r="AP112" s="9"/>
      <c r="AQ112" s="21">
        <v>1.08643</v>
      </c>
      <c r="AR112" s="21">
        <v>23.172999999999998</v>
      </c>
      <c r="AS112" s="21">
        <v>-1.32751E-2</v>
      </c>
      <c r="AT112" s="21">
        <v>102</v>
      </c>
      <c r="AU112" s="21">
        <v>1.08551</v>
      </c>
      <c r="AV112">
        <f t="shared" si="20"/>
        <v>16.38901234567901</v>
      </c>
      <c r="AW112">
        <f t="shared" si="21"/>
        <v>17.805514682716048</v>
      </c>
      <c r="AX112" s="9"/>
      <c r="AY112" s="21">
        <v>0.41366599999999998</v>
      </c>
      <c r="AZ112" s="21">
        <v>26.589300000000001</v>
      </c>
      <c r="BA112" s="21">
        <v>-1.3754300000000001E-2</v>
      </c>
      <c r="BB112" s="21">
        <v>102</v>
      </c>
      <c r="BC112" s="21">
        <v>0.41302499999999998</v>
      </c>
      <c r="BD112">
        <f t="shared" si="22"/>
        <v>16.980617283950615</v>
      </c>
      <c r="BE112">
        <f t="shared" si="23"/>
        <v>7.0243040293827148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1.0813900000000001</v>
      </c>
      <c r="H113" s="21">
        <v>6.0726300000000002</v>
      </c>
      <c r="I113" s="21">
        <v>-1.31927E-2</v>
      </c>
      <c r="J113" s="21">
        <v>103</v>
      </c>
      <c r="K113" s="21">
        <v>1.08063</v>
      </c>
      <c r="L113">
        <f t="shared" si="12"/>
        <v>16.287283950617283</v>
      </c>
      <c r="M113">
        <f t="shared" si="13"/>
        <v>17.612905991358026</v>
      </c>
      <c r="N113" s="9"/>
      <c r="O113" s="21">
        <v>0.41870099999999999</v>
      </c>
      <c r="P113" s="21">
        <v>9.4889799999999997</v>
      </c>
      <c r="Q113" s="21">
        <v>-1.3732899999999999E-2</v>
      </c>
      <c r="R113" s="21">
        <v>103</v>
      </c>
      <c r="S113" s="21">
        <v>0.41803000000000001</v>
      </c>
      <c r="T113">
        <f t="shared" si="14"/>
        <v>16.954197530864196</v>
      </c>
      <c r="U113">
        <f t="shared" si="15"/>
        <v>7.0987394603703695</v>
      </c>
      <c r="X113" s="9"/>
      <c r="Y113" s="21">
        <v>1.0813900000000001</v>
      </c>
      <c r="Z113" s="21">
        <v>14.588800000000001</v>
      </c>
      <c r="AA113" s="21">
        <v>-1.3266E-2</v>
      </c>
      <c r="AB113" s="21">
        <v>103</v>
      </c>
      <c r="AC113" s="21">
        <v>1.0803199999999999</v>
      </c>
      <c r="AD113">
        <f t="shared" si="16"/>
        <v>16.377777777777776</v>
      </c>
      <c r="AE113">
        <f t="shared" si="17"/>
        <v>17.710765111111112</v>
      </c>
      <c r="AF113" s="9"/>
      <c r="AG113" s="21">
        <v>0.41870099999999999</v>
      </c>
      <c r="AH113" s="21">
        <v>18.005199999999999</v>
      </c>
      <c r="AI113" s="21">
        <v>-1.38E-2</v>
      </c>
      <c r="AJ113" s="21">
        <v>103</v>
      </c>
      <c r="AK113" s="21">
        <v>0.41803000000000001</v>
      </c>
      <c r="AL113">
        <f t="shared" si="18"/>
        <v>17.037037037037035</v>
      </c>
      <c r="AM113">
        <f t="shared" si="19"/>
        <v>7.1334244444444428</v>
      </c>
      <c r="AP113" s="9"/>
      <c r="AQ113" s="21">
        <v>1.0813900000000001</v>
      </c>
      <c r="AR113" s="21">
        <v>23.1831</v>
      </c>
      <c r="AS113" s="21">
        <v>-1.3284300000000001E-2</v>
      </c>
      <c r="AT113" s="21">
        <v>103</v>
      </c>
      <c r="AU113" s="21">
        <v>1.08063</v>
      </c>
      <c r="AV113">
        <f t="shared" si="20"/>
        <v>16.400370370370371</v>
      </c>
      <c r="AW113">
        <f t="shared" si="21"/>
        <v>17.735196514814817</v>
      </c>
      <c r="AX113" s="9"/>
      <c r="AY113" s="21">
        <v>0.41870099999999999</v>
      </c>
      <c r="AZ113" s="21">
        <v>26.599399999999999</v>
      </c>
      <c r="BA113" s="21">
        <v>-1.37421E-2</v>
      </c>
      <c r="BB113" s="21">
        <v>103</v>
      </c>
      <c r="BC113" s="21">
        <v>0.41799900000000001</v>
      </c>
      <c r="BD113">
        <f t="shared" si="22"/>
        <v>16.965555555555554</v>
      </c>
      <c r="BE113">
        <f t="shared" si="23"/>
        <v>7.1034950766666656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1.0763499999999999</v>
      </c>
      <c r="H114" s="21">
        <v>6.0827099999999996</v>
      </c>
      <c r="I114" s="21">
        <v>-1.31927E-2</v>
      </c>
      <c r="J114" s="21">
        <v>104</v>
      </c>
      <c r="K114" s="21">
        <v>1.0745199999999999</v>
      </c>
      <c r="L114">
        <f t="shared" si="12"/>
        <v>16.287283950617283</v>
      </c>
      <c r="M114">
        <f t="shared" si="13"/>
        <v>17.53081808024691</v>
      </c>
      <c r="N114" s="9"/>
      <c r="O114" s="21">
        <v>0.42373699999999997</v>
      </c>
      <c r="P114" s="21">
        <v>9.4990500000000004</v>
      </c>
      <c r="Q114" s="21">
        <v>-1.3726800000000001E-2</v>
      </c>
      <c r="R114" s="21">
        <v>104</v>
      </c>
      <c r="S114" s="21">
        <v>0.423126</v>
      </c>
      <c r="T114">
        <f t="shared" si="14"/>
        <v>16.946666666666665</v>
      </c>
      <c r="U114">
        <f t="shared" si="15"/>
        <v>7.180929693333332</v>
      </c>
      <c r="X114" s="9"/>
      <c r="Y114" s="21">
        <v>1.0763499999999999</v>
      </c>
      <c r="Z114" s="21">
        <v>14.5989</v>
      </c>
      <c r="AA114" s="21">
        <v>-1.3281299999999999E-2</v>
      </c>
      <c r="AB114" s="21">
        <v>104</v>
      </c>
      <c r="AC114" s="21">
        <v>1.0751299999999999</v>
      </c>
      <c r="AD114">
        <f t="shared" si="16"/>
        <v>16.396666666666665</v>
      </c>
      <c r="AE114">
        <f t="shared" si="17"/>
        <v>17.648552166666665</v>
      </c>
      <c r="AF114" s="9"/>
      <c r="AG114" s="21">
        <v>0.42373699999999997</v>
      </c>
      <c r="AH114" s="21">
        <v>18.0153</v>
      </c>
      <c r="AI114" s="21">
        <v>-1.38031E-2</v>
      </c>
      <c r="AJ114" s="21">
        <v>104</v>
      </c>
      <c r="AK114" s="21">
        <v>0.423126</v>
      </c>
      <c r="AL114">
        <f t="shared" si="18"/>
        <v>17.040864197530862</v>
      </c>
      <c r="AM114">
        <f t="shared" si="19"/>
        <v>7.2208446724691342</v>
      </c>
      <c r="AP114" s="9"/>
      <c r="AQ114" s="21">
        <v>1.0763499999999999</v>
      </c>
      <c r="AR114" s="21">
        <v>23.193100000000001</v>
      </c>
      <c r="AS114" s="21">
        <v>-1.3290400000000001E-2</v>
      </c>
      <c r="AT114" s="21">
        <v>104</v>
      </c>
      <c r="AU114" s="21">
        <v>1.0751299999999999</v>
      </c>
      <c r="AV114">
        <f t="shared" si="20"/>
        <v>16.407901234567902</v>
      </c>
      <c r="AW114">
        <f t="shared" si="21"/>
        <v>17.66064449382716</v>
      </c>
      <c r="AX114" s="9"/>
      <c r="AY114" s="21">
        <v>0.42373699999999997</v>
      </c>
      <c r="AZ114" s="21">
        <v>26.609500000000001</v>
      </c>
      <c r="BA114" s="21">
        <v>-1.3736E-2</v>
      </c>
      <c r="BB114" s="21">
        <v>104</v>
      </c>
      <c r="BC114" s="21">
        <v>0.42309600000000003</v>
      </c>
      <c r="BD114">
        <f t="shared" si="22"/>
        <v>16.958024691358023</v>
      </c>
      <c r="BE114">
        <f t="shared" si="23"/>
        <v>7.1857425086419742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1.0713200000000001</v>
      </c>
      <c r="H115" s="21">
        <v>6.0927800000000003</v>
      </c>
      <c r="I115" s="21">
        <v>-1.3205E-2</v>
      </c>
      <c r="J115" s="21">
        <v>105</v>
      </c>
      <c r="K115" s="21">
        <v>1.0702499999999999</v>
      </c>
      <c r="L115">
        <f t="shared" si="12"/>
        <v>16.302469135802468</v>
      </c>
      <c r="M115">
        <f t="shared" si="13"/>
        <v>17.465161234567901</v>
      </c>
      <c r="N115" s="9"/>
      <c r="O115" s="21">
        <v>0.42877199999999999</v>
      </c>
      <c r="P115" s="21">
        <v>9.5091199999999994</v>
      </c>
      <c r="Q115" s="21">
        <v>-1.37085E-2</v>
      </c>
      <c r="R115" s="21">
        <v>105</v>
      </c>
      <c r="S115" s="21">
        <v>0.42810100000000001</v>
      </c>
      <c r="T115">
        <f t="shared" si="14"/>
        <v>16.924074074074074</v>
      </c>
      <c r="U115">
        <f t="shared" si="15"/>
        <v>7.256569088888889</v>
      </c>
      <c r="X115" s="9"/>
      <c r="Y115" s="21">
        <v>1.0713200000000001</v>
      </c>
      <c r="Z115" s="21">
        <v>14.609</v>
      </c>
      <c r="AA115" s="21">
        <v>-1.3281299999999999E-2</v>
      </c>
      <c r="AB115" s="21">
        <v>105</v>
      </c>
      <c r="AC115" s="21">
        <v>1.07056</v>
      </c>
      <c r="AD115">
        <f t="shared" si="16"/>
        <v>16.396666666666665</v>
      </c>
      <c r="AE115">
        <f t="shared" si="17"/>
        <v>17.566076933333331</v>
      </c>
      <c r="AF115" s="9"/>
      <c r="AG115" s="21">
        <v>0.42877199999999999</v>
      </c>
      <c r="AH115" s="21">
        <v>18.025300000000001</v>
      </c>
      <c r="AI115" s="21">
        <v>-1.38031E-2</v>
      </c>
      <c r="AJ115" s="21">
        <v>105</v>
      </c>
      <c r="AK115" s="21">
        <v>0.42803999999999998</v>
      </c>
      <c r="AL115">
        <f t="shared" si="18"/>
        <v>17.040864197530862</v>
      </c>
      <c r="AM115">
        <f t="shared" si="19"/>
        <v>7.3066454237037028</v>
      </c>
      <c r="AP115" s="9"/>
      <c r="AQ115" s="21">
        <v>1.0713200000000001</v>
      </c>
      <c r="AR115" s="21">
        <v>23.203199999999999</v>
      </c>
      <c r="AS115" s="21">
        <v>-1.3296499999999999E-2</v>
      </c>
      <c r="AT115" s="21">
        <v>105</v>
      </c>
      <c r="AU115" s="21">
        <v>1.0702499999999999</v>
      </c>
      <c r="AV115">
        <f t="shared" si="20"/>
        <v>16.415432098765429</v>
      </c>
      <c r="AW115">
        <f t="shared" si="21"/>
        <v>17.58618071604938</v>
      </c>
      <c r="AX115" s="9"/>
      <c r="AY115" s="21">
        <v>0.42877199999999999</v>
      </c>
      <c r="AZ115" s="21">
        <v>26.619499999999999</v>
      </c>
      <c r="BA115" s="21">
        <v>-1.3732899999999999E-2</v>
      </c>
      <c r="BB115" s="21">
        <v>105</v>
      </c>
      <c r="BC115" s="21">
        <v>0.42813099999999998</v>
      </c>
      <c r="BD115">
        <f t="shared" si="22"/>
        <v>16.954197530864196</v>
      </c>
      <c r="BE115">
        <f t="shared" si="23"/>
        <v>7.2694851837037024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1.0662799999999999</v>
      </c>
      <c r="H116" s="21">
        <v>6.1028500000000001</v>
      </c>
      <c r="I116" s="21">
        <v>-1.32111E-2</v>
      </c>
      <c r="J116" s="21">
        <v>106</v>
      </c>
      <c r="K116" s="21">
        <v>1.0647599999999999</v>
      </c>
      <c r="L116">
        <f t="shared" si="12"/>
        <v>16.309999999999999</v>
      </c>
      <c r="M116">
        <f t="shared" si="13"/>
        <v>17.391026799999995</v>
      </c>
      <c r="N116" s="9"/>
      <c r="O116" s="21">
        <v>0.433807</v>
      </c>
      <c r="P116" s="21">
        <v>9.5191999999999997</v>
      </c>
      <c r="Q116" s="21">
        <v>-1.3699299999999999E-2</v>
      </c>
      <c r="R116" s="21">
        <v>106</v>
      </c>
      <c r="S116" s="21">
        <v>0.433197</v>
      </c>
      <c r="T116">
        <f t="shared" si="14"/>
        <v>16.912716049382716</v>
      </c>
      <c r="U116">
        <f t="shared" si="15"/>
        <v>7.3368546112345676</v>
      </c>
      <c r="X116" s="9"/>
      <c r="Y116" s="21">
        <v>1.0662799999999999</v>
      </c>
      <c r="Z116" s="21">
        <v>14.6191</v>
      </c>
      <c r="AA116" s="21">
        <v>-1.3281299999999999E-2</v>
      </c>
      <c r="AB116" s="21">
        <v>106</v>
      </c>
      <c r="AC116" s="21">
        <v>1.0659799999999999</v>
      </c>
      <c r="AD116">
        <f t="shared" si="16"/>
        <v>16.396666666666665</v>
      </c>
      <c r="AE116">
        <f t="shared" si="17"/>
        <v>17.483437733333329</v>
      </c>
      <c r="AF116" s="9"/>
      <c r="AG116" s="21">
        <v>0.433807</v>
      </c>
      <c r="AH116" s="21">
        <v>18.035399999999999</v>
      </c>
      <c r="AI116" s="21">
        <v>-1.38E-2</v>
      </c>
      <c r="AJ116" s="21">
        <v>106</v>
      </c>
      <c r="AK116" s="21">
        <v>0.43325799999999998</v>
      </c>
      <c r="AL116">
        <f t="shared" si="18"/>
        <v>17.037037037037035</v>
      </c>
      <c r="AM116">
        <f t="shared" si="19"/>
        <v>7.3907859259259245</v>
      </c>
      <c r="AP116" s="9"/>
      <c r="AQ116" s="21">
        <v>1.0662799999999999</v>
      </c>
      <c r="AR116" s="21">
        <v>23.2133</v>
      </c>
      <c r="AS116" s="21">
        <v>-1.3302599999999999E-2</v>
      </c>
      <c r="AT116" s="21">
        <v>106</v>
      </c>
      <c r="AU116" s="21">
        <v>1.0650599999999999</v>
      </c>
      <c r="AV116">
        <f t="shared" si="20"/>
        <v>16.422962962962963</v>
      </c>
      <c r="AW116">
        <f t="shared" si="21"/>
        <v>17.511476948148147</v>
      </c>
      <c r="AX116" s="9"/>
      <c r="AY116" s="21">
        <v>0.433807</v>
      </c>
      <c r="AZ116" s="21">
        <v>26.6296</v>
      </c>
      <c r="BA116" s="21">
        <v>-1.37299E-2</v>
      </c>
      <c r="BB116" s="21">
        <v>106</v>
      </c>
      <c r="BC116" s="21">
        <v>0.433197</v>
      </c>
      <c r="BD116">
        <f t="shared" si="22"/>
        <v>16.950493827160493</v>
      </c>
      <c r="BE116">
        <f t="shared" si="23"/>
        <v>7.3532428756790118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1.06125</v>
      </c>
      <c r="H117" s="21">
        <v>6.1129199999999999</v>
      </c>
      <c r="I117" s="21">
        <v>-1.32263E-2</v>
      </c>
      <c r="J117" s="21">
        <v>107</v>
      </c>
      <c r="K117" s="21">
        <v>1.0601799999999999</v>
      </c>
      <c r="L117">
        <f t="shared" si="12"/>
        <v>16.328765432098766</v>
      </c>
      <c r="M117">
        <f t="shared" si="13"/>
        <v>17.328902314814815</v>
      </c>
      <c r="N117" s="9"/>
      <c r="O117" s="21">
        <v>0.43884299999999998</v>
      </c>
      <c r="P117" s="21">
        <v>9.5292700000000004</v>
      </c>
      <c r="Q117" s="21">
        <v>-1.37085E-2</v>
      </c>
      <c r="R117" s="21">
        <v>107</v>
      </c>
      <c r="S117" s="21">
        <v>0.43820199999999998</v>
      </c>
      <c r="T117">
        <f t="shared" si="14"/>
        <v>16.924074074074074</v>
      </c>
      <c r="U117">
        <f t="shared" si="15"/>
        <v>7.4270114388888882</v>
      </c>
      <c r="X117" s="9"/>
      <c r="Y117" s="21">
        <v>1.06125</v>
      </c>
      <c r="Z117" s="21">
        <v>14.629099999999999</v>
      </c>
      <c r="AA117" s="21">
        <v>-1.32874E-2</v>
      </c>
      <c r="AB117" s="21">
        <v>107</v>
      </c>
      <c r="AC117" s="21">
        <v>1.0601799999999999</v>
      </c>
      <c r="AD117">
        <f t="shared" si="16"/>
        <v>16.404197530864195</v>
      </c>
      <c r="AE117">
        <f t="shared" si="17"/>
        <v>17.408954629629626</v>
      </c>
      <c r="AF117" s="9"/>
      <c r="AG117" s="21">
        <v>0.43884299999999998</v>
      </c>
      <c r="AH117" s="21">
        <v>18.045500000000001</v>
      </c>
      <c r="AI117" s="21">
        <v>-1.3797E-2</v>
      </c>
      <c r="AJ117" s="21">
        <v>107</v>
      </c>
      <c r="AK117" s="21">
        <v>0.43826300000000001</v>
      </c>
      <c r="AL117">
        <f t="shared" si="18"/>
        <v>17.033333333333331</v>
      </c>
      <c r="AM117">
        <f t="shared" si="19"/>
        <v>7.4749590999999986</v>
      </c>
      <c r="AP117" s="9"/>
      <c r="AQ117" s="21">
        <v>1.06125</v>
      </c>
      <c r="AR117" s="21">
        <v>23.223299999999998</v>
      </c>
      <c r="AS117" s="21">
        <v>-1.33148E-2</v>
      </c>
      <c r="AT117" s="21">
        <v>107</v>
      </c>
      <c r="AU117" s="21">
        <v>1.0601799999999999</v>
      </c>
      <c r="AV117">
        <f t="shared" si="20"/>
        <v>16.438024691358024</v>
      </c>
      <c r="AW117">
        <f t="shared" si="21"/>
        <v>17.444853703703703</v>
      </c>
      <c r="AX117" s="9"/>
      <c r="AY117" s="21">
        <v>0.43884299999999998</v>
      </c>
      <c r="AZ117" s="21">
        <v>26.639700000000001</v>
      </c>
      <c r="BA117" s="21">
        <v>-1.37299E-2</v>
      </c>
      <c r="BB117" s="21">
        <v>107</v>
      </c>
      <c r="BC117" s="21">
        <v>0.43826300000000001</v>
      </c>
      <c r="BD117">
        <f t="shared" si="22"/>
        <v>16.950493827160493</v>
      </c>
      <c r="BE117">
        <f t="shared" si="23"/>
        <v>7.438605562592592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1.0562100000000001</v>
      </c>
      <c r="H118" s="21">
        <v>6.1229899999999997</v>
      </c>
      <c r="I118" s="21">
        <v>-1.32324E-2</v>
      </c>
      <c r="J118" s="21">
        <v>108</v>
      </c>
      <c r="K118" s="21">
        <v>1.0552999999999999</v>
      </c>
      <c r="L118">
        <f t="shared" si="12"/>
        <v>16.336296296296297</v>
      </c>
      <c r="M118">
        <f t="shared" si="13"/>
        <v>17.254559511111115</v>
      </c>
      <c r="N118" s="9"/>
      <c r="O118" s="21">
        <v>0.44387799999999999</v>
      </c>
      <c r="P118" s="21">
        <v>9.5393399999999993</v>
      </c>
      <c r="Q118" s="21">
        <v>-1.37146E-2</v>
      </c>
      <c r="R118" s="21">
        <v>108</v>
      </c>
      <c r="S118" s="21">
        <v>0.443268</v>
      </c>
      <c r="T118">
        <f t="shared" si="14"/>
        <v>16.931604938271605</v>
      </c>
      <c r="U118">
        <f t="shared" si="15"/>
        <v>7.5155669367901234</v>
      </c>
      <c r="X118" s="9"/>
      <c r="Y118" s="21">
        <v>1.0562100000000001</v>
      </c>
      <c r="Z118" s="21">
        <v>14.639200000000001</v>
      </c>
      <c r="AA118" s="21">
        <v>-1.32874E-2</v>
      </c>
      <c r="AB118" s="21">
        <v>108</v>
      </c>
      <c r="AC118" s="21">
        <v>1.0549900000000001</v>
      </c>
      <c r="AD118">
        <f t="shared" si="16"/>
        <v>16.404197530864195</v>
      </c>
      <c r="AE118">
        <f t="shared" si="17"/>
        <v>17.326277474074072</v>
      </c>
      <c r="AF118" s="9"/>
      <c r="AG118" s="21">
        <v>0.44387799999999999</v>
      </c>
      <c r="AH118" s="21">
        <v>18.055499999999999</v>
      </c>
      <c r="AI118" s="21">
        <v>-1.38031E-2</v>
      </c>
      <c r="AJ118" s="21">
        <v>108</v>
      </c>
      <c r="AK118" s="21">
        <v>0.44323699999999999</v>
      </c>
      <c r="AL118">
        <f t="shared" si="18"/>
        <v>17.040864197530862</v>
      </c>
      <c r="AM118">
        <f t="shared" si="19"/>
        <v>7.5640647182716041</v>
      </c>
      <c r="AP118" s="9"/>
      <c r="AQ118" s="21">
        <v>1.0562100000000001</v>
      </c>
      <c r="AR118" s="21">
        <v>23.2334</v>
      </c>
      <c r="AS118" s="21">
        <v>-1.3327E-2</v>
      </c>
      <c r="AT118" s="21">
        <v>108</v>
      </c>
      <c r="AU118" s="21">
        <v>1.0549900000000001</v>
      </c>
      <c r="AV118">
        <f t="shared" si="20"/>
        <v>16.453086419753085</v>
      </c>
      <c r="AW118">
        <f t="shared" si="21"/>
        <v>17.377914407407406</v>
      </c>
      <c r="AX118" s="9"/>
      <c r="AY118" s="21">
        <v>0.44387799999999999</v>
      </c>
      <c r="AZ118" s="21">
        <v>26.649799999999999</v>
      </c>
      <c r="BA118" s="21">
        <v>-1.3736E-2</v>
      </c>
      <c r="BB118" s="21">
        <v>108</v>
      </c>
      <c r="BC118" s="21">
        <v>0.44314599999999998</v>
      </c>
      <c r="BD118">
        <f t="shared" si="22"/>
        <v>16.958024691358023</v>
      </c>
      <c r="BE118">
        <f t="shared" si="23"/>
        <v>7.5272940839506166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1.05118</v>
      </c>
      <c r="H119" s="21">
        <v>6.1330600000000004</v>
      </c>
      <c r="I119" s="21">
        <v>-1.3235500000000001E-2</v>
      </c>
      <c r="J119" s="21">
        <v>109</v>
      </c>
      <c r="K119" s="21">
        <v>1.0501100000000001</v>
      </c>
      <c r="L119">
        <f t="shared" si="12"/>
        <v>16.340123456790124</v>
      </c>
      <c r="M119">
        <f t="shared" si="13"/>
        <v>17.176410975308642</v>
      </c>
      <c r="N119" s="9"/>
      <c r="O119" s="21">
        <v>0.44891399999999998</v>
      </c>
      <c r="P119" s="21">
        <v>9.54941</v>
      </c>
      <c r="Q119" s="21">
        <v>-1.3720700000000001E-2</v>
      </c>
      <c r="R119" s="21">
        <v>109</v>
      </c>
      <c r="S119" s="21">
        <v>0.44827299999999998</v>
      </c>
      <c r="T119">
        <f t="shared" si="14"/>
        <v>16.939135802469135</v>
      </c>
      <c r="U119">
        <f t="shared" si="15"/>
        <v>7.6042152096296292</v>
      </c>
      <c r="X119" s="9"/>
      <c r="Y119" s="21">
        <v>1.05118</v>
      </c>
      <c r="Z119" s="21">
        <v>14.6493</v>
      </c>
      <c r="AA119" s="21">
        <v>-1.3296499999999999E-2</v>
      </c>
      <c r="AB119" s="21">
        <v>109</v>
      </c>
      <c r="AC119" s="21">
        <v>1.0504199999999999</v>
      </c>
      <c r="AD119">
        <f t="shared" si="16"/>
        <v>16.415432098765429</v>
      </c>
      <c r="AE119">
        <f t="shared" si="17"/>
        <v>17.255573913580243</v>
      </c>
      <c r="AF119" s="9"/>
      <c r="AG119" s="21">
        <v>0.44891399999999998</v>
      </c>
      <c r="AH119" s="21">
        <v>18.0656</v>
      </c>
      <c r="AI119" s="21">
        <v>-1.38E-2</v>
      </c>
      <c r="AJ119" s="21">
        <v>109</v>
      </c>
      <c r="AK119" s="21">
        <v>0.44833400000000001</v>
      </c>
      <c r="AL119">
        <f t="shared" si="18"/>
        <v>17.037037037037035</v>
      </c>
      <c r="AM119">
        <f t="shared" si="19"/>
        <v>7.6481644444444425</v>
      </c>
      <c r="AP119" s="9"/>
      <c r="AQ119" s="21">
        <v>1.05118</v>
      </c>
      <c r="AR119" s="21">
        <v>23.243500000000001</v>
      </c>
      <c r="AS119" s="21">
        <v>-1.3330099999999999E-2</v>
      </c>
      <c r="AT119" s="21">
        <v>109</v>
      </c>
      <c r="AU119" s="21">
        <v>1.0495000000000001</v>
      </c>
      <c r="AV119">
        <f t="shared" si="20"/>
        <v>16.456913580246912</v>
      </c>
      <c r="AW119">
        <f t="shared" si="21"/>
        <v>17.299178417283947</v>
      </c>
      <c r="AX119" s="9"/>
      <c r="AY119" s="21">
        <v>0.44891399999999998</v>
      </c>
      <c r="AZ119" s="21">
        <v>26.659800000000001</v>
      </c>
      <c r="BA119" s="21">
        <v>-1.37451E-2</v>
      </c>
      <c r="BB119" s="21">
        <v>109</v>
      </c>
      <c r="BC119" s="21">
        <v>0.44824199999999997</v>
      </c>
      <c r="BD119">
        <f t="shared" si="22"/>
        <v>16.969259259259257</v>
      </c>
      <c r="BE119">
        <f t="shared" si="23"/>
        <v>7.6177380511111092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1.0461400000000001</v>
      </c>
      <c r="H120" s="21">
        <v>6.1431300000000002</v>
      </c>
      <c r="I120" s="21">
        <v>-1.32446E-2</v>
      </c>
      <c r="J120" s="21">
        <v>110</v>
      </c>
      <c r="K120" s="21">
        <v>1.0449200000000001</v>
      </c>
      <c r="L120">
        <f t="shared" si="12"/>
        <v>16.351358024691358</v>
      </c>
      <c r="M120">
        <f t="shared" si="13"/>
        <v>17.105809683950618</v>
      </c>
      <c r="N120" s="9"/>
      <c r="O120" s="21">
        <v>0.45394899999999999</v>
      </c>
      <c r="P120" s="21">
        <v>9.5594800000000006</v>
      </c>
      <c r="Q120" s="21">
        <v>-1.3720700000000001E-2</v>
      </c>
      <c r="R120" s="21">
        <v>110</v>
      </c>
      <c r="S120" s="21">
        <v>0.45333899999999999</v>
      </c>
      <c r="T120">
        <f t="shared" si="14"/>
        <v>16.939135802469135</v>
      </c>
      <c r="U120">
        <f t="shared" si="15"/>
        <v>7.6895037583950616</v>
      </c>
      <c r="X120" s="9"/>
      <c r="Y120" s="21">
        <v>1.0461400000000001</v>
      </c>
      <c r="Z120" s="21">
        <v>14.6593</v>
      </c>
      <c r="AA120" s="21">
        <v>-1.33118E-2</v>
      </c>
      <c r="AB120" s="21">
        <v>110</v>
      </c>
      <c r="AC120" s="21">
        <v>1.0449200000000001</v>
      </c>
      <c r="AD120">
        <f t="shared" si="16"/>
        <v>16.434320987654321</v>
      </c>
      <c r="AE120">
        <f t="shared" si="17"/>
        <v>17.192600558024694</v>
      </c>
      <c r="AF120" s="9"/>
      <c r="AG120" s="21">
        <v>0.45394899999999999</v>
      </c>
      <c r="AH120" s="21">
        <v>18.075700000000001</v>
      </c>
      <c r="AI120" s="21">
        <v>-1.37909E-2</v>
      </c>
      <c r="AJ120" s="21">
        <v>110</v>
      </c>
      <c r="AK120" s="21">
        <v>0.45324700000000001</v>
      </c>
      <c r="AL120">
        <f t="shared" si="18"/>
        <v>17.025802469135801</v>
      </c>
      <c r="AM120">
        <f t="shared" si="19"/>
        <v>7.7288460050617278</v>
      </c>
      <c r="AP120" s="9"/>
      <c r="AQ120" s="21">
        <v>1.0461400000000001</v>
      </c>
      <c r="AR120" s="21">
        <v>23.253599999999999</v>
      </c>
      <c r="AS120" s="21">
        <v>-1.3330099999999999E-2</v>
      </c>
      <c r="AT120" s="21">
        <v>110</v>
      </c>
      <c r="AU120" s="21">
        <v>1.0449200000000001</v>
      </c>
      <c r="AV120">
        <f t="shared" si="20"/>
        <v>16.456913580246912</v>
      </c>
      <c r="AW120">
        <f t="shared" si="21"/>
        <v>17.216235572839505</v>
      </c>
      <c r="AX120" s="9"/>
      <c r="AY120" s="21">
        <v>0.45394899999999999</v>
      </c>
      <c r="AZ120" s="21">
        <v>26.669899999999998</v>
      </c>
      <c r="BA120" s="21">
        <v>-1.3754300000000001E-2</v>
      </c>
      <c r="BB120" s="21">
        <v>110</v>
      </c>
      <c r="BC120" s="21">
        <v>0.45336900000000002</v>
      </c>
      <c r="BD120">
        <f t="shared" si="22"/>
        <v>16.980617283950615</v>
      </c>
      <c r="BE120">
        <f t="shared" si="23"/>
        <v>7.7083342354320976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1.04111</v>
      </c>
      <c r="H121" s="21">
        <v>6.1532</v>
      </c>
      <c r="I121" s="21">
        <v>-1.3250700000000001E-2</v>
      </c>
      <c r="J121" s="21">
        <v>111</v>
      </c>
      <c r="K121" s="21">
        <v>1.0400400000000001</v>
      </c>
      <c r="L121">
        <f t="shared" si="12"/>
        <v>16.358888888888888</v>
      </c>
      <c r="M121">
        <f t="shared" si="13"/>
        <v>17.031402811111111</v>
      </c>
      <c r="N121" s="9"/>
      <c r="O121" s="21">
        <v>0.458984</v>
      </c>
      <c r="P121" s="21">
        <v>9.5695499999999996</v>
      </c>
      <c r="Q121" s="21">
        <v>-1.37146E-2</v>
      </c>
      <c r="R121" s="21">
        <v>111</v>
      </c>
      <c r="S121" s="21">
        <v>0.45834399999999997</v>
      </c>
      <c r="T121">
        <f t="shared" si="14"/>
        <v>16.931604938271605</v>
      </c>
      <c r="U121">
        <f t="shared" si="15"/>
        <v>7.7713357609876539</v>
      </c>
      <c r="X121" s="9"/>
      <c r="Y121" s="21">
        <v>1.04111</v>
      </c>
      <c r="Z121" s="21">
        <v>14.6694</v>
      </c>
      <c r="AA121" s="21">
        <v>-1.3324000000000001E-2</v>
      </c>
      <c r="AB121" s="21">
        <v>111</v>
      </c>
      <c r="AC121" s="21">
        <v>1.04034</v>
      </c>
      <c r="AD121">
        <f t="shared" si="16"/>
        <v>16.449382716049382</v>
      </c>
      <c r="AE121">
        <f t="shared" si="17"/>
        <v>17.125616839506172</v>
      </c>
      <c r="AF121" s="9"/>
      <c r="AG121" s="21">
        <v>0.458984</v>
      </c>
      <c r="AH121" s="21">
        <v>18.085799999999999</v>
      </c>
      <c r="AI121" s="21">
        <v>-1.37909E-2</v>
      </c>
      <c r="AJ121" s="21">
        <v>111</v>
      </c>
      <c r="AK121" s="21">
        <v>0.45834399999999997</v>
      </c>
      <c r="AL121">
        <f t="shared" si="18"/>
        <v>17.025802469135801</v>
      </c>
      <c r="AM121">
        <f t="shared" si="19"/>
        <v>7.8145709204938267</v>
      </c>
      <c r="AP121" s="9"/>
      <c r="AQ121" s="21">
        <v>1.04111</v>
      </c>
      <c r="AR121" s="21">
        <v>23.2636</v>
      </c>
      <c r="AS121" s="21">
        <v>-1.3327E-2</v>
      </c>
      <c r="AT121" s="21">
        <v>111</v>
      </c>
      <c r="AU121" s="21">
        <v>1.04034</v>
      </c>
      <c r="AV121">
        <f t="shared" si="20"/>
        <v>16.453086419753085</v>
      </c>
      <c r="AW121">
        <f t="shared" si="21"/>
        <v>17.129472802469135</v>
      </c>
      <c r="AX121" s="9"/>
      <c r="AY121" s="21">
        <v>0.458984</v>
      </c>
      <c r="AZ121" s="21">
        <v>26.68</v>
      </c>
      <c r="BA121" s="21">
        <v>-1.37512E-2</v>
      </c>
      <c r="BB121" s="21">
        <v>111</v>
      </c>
      <c r="BC121" s="21">
        <v>0.45834399999999997</v>
      </c>
      <c r="BD121">
        <f t="shared" si="22"/>
        <v>16.976790123456787</v>
      </c>
      <c r="BE121">
        <f t="shared" si="23"/>
        <v>7.7920750380246897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1.03607</v>
      </c>
      <c r="H122" s="21">
        <v>6.1632699999999998</v>
      </c>
      <c r="I122" s="21">
        <v>-1.3269E-2</v>
      </c>
      <c r="J122" s="21">
        <v>112</v>
      </c>
      <c r="K122" s="21">
        <v>1.0351600000000001</v>
      </c>
      <c r="L122">
        <f t="shared" si="12"/>
        <v>16.38148148148148</v>
      </c>
      <c r="M122">
        <f t="shared" si="13"/>
        <v>16.972361518518518</v>
      </c>
      <c r="N122" s="9"/>
      <c r="O122" s="21">
        <v>0.46401999999999999</v>
      </c>
      <c r="P122" s="21">
        <v>9.5796200000000002</v>
      </c>
      <c r="Q122" s="21">
        <v>-1.37054E-2</v>
      </c>
      <c r="R122" s="21">
        <v>112</v>
      </c>
      <c r="S122" s="21">
        <v>0.463287</v>
      </c>
      <c r="T122">
        <f t="shared" si="14"/>
        <v>16.920246913580247</v>
      </c>
      <c r="U122">
        <f t="shared" si="15"/>
        <v>7.851332972839506</v>
      </c>
      <c r="X122" s="9"/>
      <c r="Y122" s="21">
        <v>1.03607</v>
      </c>
      <c r="Z122" s="21">
        <v>14.679500000000001</v>
      </c>
      <c r="AA122" s="21">
        <v>-1.3339200000000001E-2</v>
      </c>
      <c r="AB122" s="21">
        <v>112</v>
      </c>
      <c r="AC122" s="21">
        <v>1.03546</v>
      </c>
      <c r="AD122">
        <f t="shared" si="16"/>
        <v>16.468148148148149</v>
      </c>
      <c r="AE122">
        <f t="shared" si="17"/>
        <v>17.062154251851855</v>
      </c>
      <c r="AF122" s="9"/>
      <c r="AG122" s="21">
        <v>0.46401999999999999</v>
      </c>
      <c r="AH122" s="21">
        <v>18.095800000000001</v>
      </c>
      <c r="AI122" s="21">
        <v>-1.37939E-2</v>
      </c>
      <c r="AJ122" s="21">
        <v>112</v>
      </c>
      <c r="AK122" s="21">
        <v>0.46331800000000001</v>
      </c>
      <c r="AL122">
        <f t="shared" si="18"/>
        <v>17.029506172839504</v>
      </c>
      <c r="AM122">
        <f t="shared" si="19"/>
        <v>7.9020314543209862</v>
      </c>
      <c r="AP122" s="9"/>
      <c r="AQ122" s="21">
        <v>1.03607</v>
      </c>
      <c r="AR122" s="21">
        <v>23.273700000000002</v>
      </c>
      <c r="AS122" s="21">
        <v>-1.3339200000000001E-2</v>
      </c>
      <c r="AT122" s="21">
        <v>112</v>
      </c>
      <c r="AU122" s="21">
        <v>1.03485</v>
      </c>
      <c r="AV122">
        <f t="shared" si="20"/>
        <v>16.468148148148149</v>
      </c>
      <c r="AW122">
        <f t="shared" si="21"/>
        <v>17.062154251851855</v>
      </c>
      <c r="AX122" s="9"/>
      <c r="AY122" s="21">
        <v>0.46401999999999999</v>
      </c>
      <c r="AZ122" s="21">
        <v>26.69</v>
      </c>
      <c r="BA122" s="21">
        <v>-1.37421E-2</v>
      </c>
      <c r="BB122" s="21">
        <v>112</v>
      </c>
      <c r="BC122" s="21">
        <v>0.46344000000000002</v>
      </c>
      <c r="BD122">
        <f t="shared" si="22"/>
        <v>16.965555555555554</v>
      </c>
      <c r="BE122">
        <f t="shared" si="23"/>
        <v>7.8723570888888874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1.03104</v>
      </c>
      <c r="H123" s="21">
        <v>6.1733399999999996</v>
      </c>
      <c r="I123" s="21">
        <v>-1.32874E-2</v>
      </c>
      <c r="J123" s="21">
        <v>113</v>
      </c>
      <c r="K123" s="21">
        <v>1.0305800000000001</v>
      </c>
      <c r="L123">
        <f t="shared" si="12"/>
        <v>16.404197530864195</v>
      </c>
      <c r="M123">
        <f t="shared" si="13"/>
        <v>16.913383822222219</v>
      </c>
      <c r="N123" s="9"/>
      <c r="O123" s="21">
        <v>0.469055</v>
      </c>
      <c r="P123" s="21">
        <v>9.5896899999999992</v>
      </c>
      <c r="Q123" s="21">
        <v>-1.37024E-2</v>
      </c>
      <c r="R123" s="21">
        <v>113</v>
      </c>
      <c r="S123" s="21">
        <v>0.46838400000000002</v>
      </c>
      <c r="T123">
        <f t="shared" si="14"/>
        <v>16.916543209876544</v>
      </c>
      <c r="U123">
        <f t="shared" si="15"/>
        <v>7.9347891753086426</v>
      </c>
      <c r="X123" s="9"/>
      <c r="Y123" s="21">
        <v>1.03104</v>
      </c>
      <c r="Z123" s="21">
        <v>14.689500000000001</v>
      </c>
      <c r="AA123" s="21">
        <v>-1.33484E-2</v>
      </c>
      <c r="AB123" s="21">
        <v>113</v>
      </c>
      <c r="AC123" s="21">
        <v>1.0299700000000001</v>
      </c>
      <c r="AD123">
        <f t="shared" si="16"/>
        <v>16.479506172839503</v>
      </c>
      <c r="AE123">
        <f t="shared" si="17"/>
        <v>16.99103004444444</v>
      </c>
      <c r="AF123" s="9"/>
      <c r="AG123" s="21">
        <v>0.469055</v>
      </c>
      <c r="AH123" s="21">
        <v>18.105899999999998</v>
      </c>
      <c r="AI123" s="21">
        <v>-1.3781699999999999E-2</v>
      </c>
      <c r="AJ123" s="21">
        <v>113</v>
      </c>
      <c r="AK123" s="21">
        <v>0.468445</v>
      </c>
      <c r="AL123">
        <f t="shared" si="18"/>
        <v>17.014444444444443</v>
      </c>
      <c r="AM123">
        <f t="shared" si="19"/>
        <v>7.9807102388888884</v>
      </c>
      <c r="AP123" s="9"/>
      <c r="AQ123" s="21">
        <v>1.03104</v>
      </c>
      <c r="AR123" s="21">
        <v>23.283799999999999</v>
      </c>
      <c r="AS123" s="21">
        <v>-1.33484E-2</v>
      </c>
      <c r="AT123" s="21">
        <v>113</v>
      </c>
      <c r="AU123" s="21">
        <v>1.0299700000000001</v>
      </c>
      <c r="AV123">
        <f t="shared" si="20"/>
        <v>16.479506172839503</v>
      </c>
      <c r="AW123">
        <f t="shared" si="21"/>
        <v>16.99103004444444</v>
      </c>
      <c r="AX123" s="9"/>
      <c r="AY123" s="21">
        <v>0.469055</v>
      </c>
      <c r="AZ123" s="21">
        <v>26.700099999999999</v>
      </c>
      <c r="BA123" s="21">
        <v>-1.3736E-2</v>
      </c>
      <c r="BB123" s="21">
        <v>113</v>
      </c>
      <c r="BC123" s="21">
        <v>0.46838400000000002</v>
      </c>
      <c r="BD123">
        <f t="shared" si="22"/>
        <v>16.958024691358023</v>
      </c>
      <c r="BE123">
        <f t="shared" si="23"/>
        <v>7.954246271604938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1.026</v>
      </c>
      <c r="H124" s="21">
        <v>6.1834199999999999</v>
      </c>
      <c r="I124" s="21">
        <v>-1.3296499999999999E-2</v>
      </c>
      <c r="J124" s="21">
        <v>114</v>
      </c>
      <c r="K124" s="21">
        <v>1.0250900000000001</v>
      </c>
      <c r="L124">
        <f t="shared" si="12"/>
        <v>16.415432098765429</v>
      </c>
      <c r="M124">
        <f t="shared" si="13"/>
        <v>16.842233333333329</v>
      </c>
      <c r="N124" s="9"/>
      <c r="O124" s="21">
        <v>0.47409099999999998</v>
      </c>
      <c r="P124" s="21">
        <v>9.5997599999999998</v>
      </c>
      <c r="Q124" s="21">
        <v>-1.37024E-2</v>
      </c>
      <c r="R124" s="21">
        <v>114</v>
      </c>
      <c r="S124" s="21">
        <v>0.47344999999999998</v>
      </c>
      <c r="T124">
        <f t="shared" si="14"/>
        <v>16.916543209876544</v>
      </c>
      <c r="U124">
        <f t="shared" si="15"/>
        <v>8.0199808869135794</v>
      </c>
      <c r="X124" s="9"/>
      <c r="Y124" s="21">
        <v>1.026</v>
      </c>
      <c r="Z124" s="21">
        <v>14.6996</v>
      </c>
      <c r="AA124" s="21">
        <v>-1.33667E-2</v>
      </c>
      <c r="AB124" s="21">
        <v>114</v>
      </c>
      <c r="AC124" s="21">
        <v>1.02539</v>
      </c>
      <c r="AD124">
        <f t="shared" si="16"/>
        <v>16.502098765432098</v>
      </c>
      <c r="AE124">
        <f t="shared" si="17"/>
        <v>16.931153333333334</v>
      </c>
      <c r="AF124" s="9"/>
      <c r="AG124" s="21">
        <v>0.47409099999999998</v>
      </c>
      <c r="AH124" s="21">
        <v>18.116</v>
      </c>
      <c r="AI124" s="21">
        <v>-1.37695E-2</v>
      </c>
      <c r="AJ124" s="21">
        <v>114</v>
      </c>
      <c r="AK124" s="21">
        <v>0.47332800000000003</v>
      </c>
      <c r="AL124">
        <f t="shared" si="18"/>
        <v>16.999382716049382</v>
      </c>
      <c r="AM124">
        <f t="shared" si="19"/>
        <v>8.0592543512345678</v>
      </c>
      <c r="AP124" s="9"/>
      <c r="AQ124" s="21">
        <v>1.026</v>
      </c>
      <c r="AR124" s="21">
        <v>23.293800000000001</v>
      </c>
      <c r="AS124" s="21">
        <v>-1.33423E-2</v>
      </c>
      <c r="AT124" s="21">
        <v>114</v>
      </c>
      <c r="AU124" s="21">
        <v>1.0244800000000001</v>
      </c>
      <c r="AV124">
        <f t="shared" si="20"/>
        <v>16.471975308641973</v>
      </c>
      <c r="AW124">
        <f t="shared" si="21"/>
        <v>16.900246666666664</v>
      </c>
      <c r="AX124" s="9"/>
      <c r="AY124" s="21">
        <v>0.47409099999999998</v>
      </c>
      <c r="AZ124" s="21">
        <v>26.7102</v>
      </c>
      <c r="BA124" s="21">
        <v>-1.3736E-2</v>
      </c>
      <c r="BB124" s="21">
        <v>114</v>
      </c>
      <c r="BC124" s="21">
        <v>0.47341899999999998</v>
      </c>
      <c r="BD124">
        <f t="shared" si="22"/>
        <v>16.958024691358023</v>
      </c>
      <c r="BE124">
        <f t="shared" si="23"/>
        <v>8.039646883950617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1.0209699999999999</v>
      </c>
      <c r="H125" s="21">
        <v>6.1934899999999997</v>
      </c>
      <c r="I125" s="21">
        <v>-1.3317900000000001E-2</v>
      </c>
      <c r="J125" s="21">
        <v>115</v>
      </c>
      <c r="K125" s="21">
        <v>1.01959</v>
      </c>
      <c r="L125">
        <f t="shared" si="12"/>
        <v>16.441851851851851</v>
      </c>
      <c r="M125">
        <f t="shared" si="13"/>
        <v>16.786637485185182</v>
      </c>
      <c r="N125" s="9"/>
      <c r="O125" s="21">
        <v>0.479126</v>
      </c>
      <c r="P125" s="21">
        <v>9.6098300000000005</v>
      </c>
      <c r="Q125" s="21">
        <v>-1.37024E-2</v>
      </c>
      <c r="R125" s="21">
        <v>115</v>
      </c>
      <c r="S125" s="21">
        <v>0.47842400000000002</v>
      </c>
      <c r="T125">
        <f t="shared" si="14"/>
        <v>16.916543209876544</v>
      </c>
      <c r="U125">
        <f t="shared" si="15"/>
        <v>8.1051556819753081</v>
      </c>
      <c r="X125" s="9"/>
      <c r="Y125" s="21">
        <v>1.0209699999999999</v>
      </c>
      <c r="Z125" s="21">
        <v>14.7097</v>
      </c>
      <c r="AA125" s="21">
        <v>-1.3369799999999999E-2</v>
      </c>
      <c r="AB125" s="21">
        <v>115</v>
      </c>
      <c r="AC125" s="21">
        <v>1.02051</v>
      </c>
      <c r="AD125">
        <f t="shared" si="16"/>
        <v>16.505925925925922</v>
      </c>
      <c r="AE125">
        <f t="shared" si="17"/>
        <v>16.852055192592587</v>
      </c>
      <c r="AF125" s="9"/>
      <c r="AG125" s="21">
        <v>0.479126</v>
      </c>
      <c r="AH125" s="21">
        <v>18.126000000000001</v>
      </c>
      <c r="AI125" s="21">
        <v>-1.37512E-2</v>
      </c>
      <c r="AJ125" s="21">
        <v>115</v>
      </c>
      <c r="AK125" s="21">
        <v>0.47845500000000002</v>
      </c>
      <c r="AL125">
        <f t="shared" si="18"/>
        <v>16.976790123456787</v>
      </c>
      <c r="AM125">
        <f t="shared" si="19"/>
        <v>8.1340215446913557</v>
      </c>
      <c r="AP125" s="9"/>
      <c r="AQ125" s="21">
        <v>1.0209699999999999</v>
      </c>
      <c r="AR125" s="21">
        <v>23.303899999999999</v>
      </c>
      <c r="AS125" s="21">
        <v>-1.33484E-2</v>
      </c>
      <c r="AT125" s="21">
        <v>115</v>
      </c>
      <c r="AU125" s="21">
        <v>1.01959</v>
      </c>
      <c r="AV125">
        <f t="shared" si="20"/>
        <v>16.479506172839503</v>
      </c>
      <c r="AW125">
        <f t="shared" si="21"/>
        <v>16.825081417283947</v>
      </c>
      <c r="AX125" s="9"/>
      <c r="AY125" s="21">
        <v>0.479126</v>
      </c>
      <c r="AZ125" s="21">
        <v>26.720300000000002</v>
      </c>
      <c r="BA125" s="21">
        <v>-1.37299E-2</v>
      </c>
      <c r="BB125" s="21">
        <v>115</v>
      </c>
      <c r="BC125" s="21">
        <v>0.47839399999999999</v>
      </c>
      <c r="BD125">
        <f t="shared" si="22"/>
        <v>16.950493827160493</v>
      </c>
      <c r="BE125">
        <f t="shared" si="23"/>
        <v>8.1214223054320982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1.01593</v>
      </c>
      <c r="H126" s="21">
        <v>6.2035600000000004</v>
      </c>
      <c r="I126" s="21">
        <v>-1.3339200000000001E-2</v>
      </c>
      <c r="J126" s="21">
        <v>116</v>
      </c>
      <c r="K126" s="21">
        <v>1.01501</v>
      </c>
      <c r="L126">
        <f t="shared" si="12"/>
        <v>16.468148148148149</v>
      </c>
      <c r="M126">
        <f t="shared" si="13"/>
        <v>16.730485748148148</v>
      </c>
      <c r="N126" s="9"/>
      <c r="O126" s="21">
        <v>0.48416100000000001</v>
      </c>
      <c r="P126" s="21">
        <v>9.6199100000000008</v>
      </c>
      <c r="Q126" s="21">
        <v>-1.37024E-2</v>
      </c>
      <c r="R126" s="21">
        <v>116</v>
      </c>
      <c r="S126" s="21">
        <v>0.48348999999999998</v>
      </c>
      <c r="T126">
        <f t="shared" si="14"/>
        <v>16.916543209876544</v>
      </c>
      <c r="U126">
        <f t="shared" si="15"/>
        <v>8.1903304770370369</v>
      </c>
      <c r="X126" s="9"/>
      <c r="Y126" s="21">
        <v>1.01593</v>
      </c>
      <c r="Z126" s="21">
        <v>14.719799999999999</v>
      </c>
      <c r="AA126" s="21">
        <v>-1.3369799999999999E-2</v>
      </c>
      <c r="AB126" s="21">
        <v>116</v>
      </c>
      <c r="AC126" s="21">
        <v>1.01471</v>
      </c>
      <c r="AD126">
        <f t="shared" si="16"/>
        <v>16.505925925925922</v>
      </c>
      <c r="AE126">
        <f t="shared" si="17"/>
        <v>16.768865325925923</v>
      </c>
      <c r="AF126" s="9"/>
      <c r="AG126" s="21">
        <v>0.48416100000000001</v>
      </c>
      <c r="AH126" s="21">
        <v>18.136099999999999</v>
      </c>
      <c r="AI126" s="21">
        <v>-1.3738999999999999E-2</v>
      </c>
      <c r="AJ126" s="21">
        <v>116</v>
      </c>
      <c r="AK126" s="21">
        <v>0.48348999999999998</v>
      </c>
      <c r="AL126">
        <f t="shared" si="18"/>
        <v>16.961728395061726</v>
      </c>
      <c r="AM126">
        <f t="shared" si="19"/>
        <v>8.2122073814814804</v>
      </c>
      <c r="AP126" s="9"/>
      <c r="AQ126" s="21">
        <v>1.01593</v>
      </c>
      <c r="AR126" s="21">
        <v>23.314</v>
      </c>
      <c r="AS126" s="21">
        <v>-1.3345299999999999E-2</v>
      </c>
      <c r="AT126" s="21">
        <v>116</v>
      </c>
      <c r="AU126" s="21">
        <v>1.01471</v>
      </c>
      <c r="AV126">
        <f t="shared" si="20"/>
        <v>16.475679012345676</v>
      </c>
      <c r="AW126">
        <f t="shared" si="21"/>
        <v>16.738136579012341</v>
      </c>
      <c r="AX126" s="9"/>
      <c r="AY126" s="21">
        <v>0.48416100000000001</v>
      </c>
      <c r="AZ126" s="21">
        <v>26.7303</v>
      </c>
      <c r="BA126" s="21">
        <v>-1.3726800000000001E-2</v>
      </c>
      <c r="BB126" s="21">
        <v>116</v>
      </c>
      <c r="BC126" s="21">
        <v>0.48348999999999998</v>
      </c>
      <c r="BD126">
        <f t="shared" si="22"/>
        <v>16.946666666666665</v>
      </c>
      <c r="BE126">
        <f t="shared" si="23"/>
        <v>8.2049150799999993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1.0108900000000001</v>
      </c>
      <c r="H127" s="21">
        <v>6.2136300000000002</v>
      </c>
      <c r="I127" s="21">
        <v>-1.33545E-2</v>
      </c>
      <c r="J127" s="21">
        <v>117</v>
      </c>
      <c r="K127" s="21">
        <v>1.00983</v>
      </c>
      <c r="L127">
        <f t="shared" si="12"/>
        <v>16.487037037037037</v>
      </c>
      <c r="M127">
        <f t="shared" si="13"/>
        <v>16.666580870370371</v>
      </c>
      <c r="N127" s="9"/>
      <c r="O127" s="21">
        <v>0.48919699999999999</v>
      </c>
      <c r="P127" s="21">
        <v>9.6299799999999998</v>
      </c>
      <c r="Q127" s="21">
        <v>-1.37054E-2</v>
      </c>
      <c r="R127" s="21">
        <v>117</v>
      </c>
      <c r="S127" s="21">
        <v>0.48861700000000002</v>
      </c>
      <c r="T127">
        <f t="shared" si="14"/>
        <v>16.920246913580247</v>
      </c>
      <c r="U127">
        <f t="shared" si="15"/>
        <v>8.2773340293827165</v>
      </c>
      <c r="X127" s="9"/>
      <c r="Y127" s="21">
        <v>1.0108900000000001</v>
      </c>
      <c r="Z127" s="21">
        <v>14.729799999999999</v>
      </c>
      <c r="AA127" s="21">
        <v>-1.3369799999999999E-2</v>
      </c>
      <c r="AB127" s="21">
        <v>117</v>
      </c>
      <c r="AC127" s="21">
        <v>1.01013</v>
      </c>
      <c r="AD127">
        <f t="shared" si="16"/>
        <v>16.505925925925922</v>
      </c>
      <c r="AE127">
        <f t="shared" si="17"/>
        <v>16.685675459259258</v>
      </c>
      <c r="AF127" s="9"/>
      <c r="AG127" s="21">
        <v>0.48919699999999999</v>
      </c>
      <c r="AH127" s="21">
        <v>18.1462</v>
      </c>
      <c r="AI127" s="21">
        <v>-1.3717699999999999E-2</v>
      </c>
      <c r="AJ127" s="21">
        <v>117</v>
      </c>
      <c r="AK127" s="21">
        <v>0.48852499999999999</v>
      </c>
      <c r="AL127">
        <f t="shared" si="18"/>
        <v>16.935432098765432</v>
      </c>
      <c r="AM127">
        <f t="shared" si="19"/>
        <v>8.2847625764197534</v>
      </c>
      <c r="AP127" s="9"/>
      <c r="AQ127" s="21">
        <v>1.0108900000000001</v>
      </c>
      <c r="AR127" s="21">
        <v>23.324000000000002</v>
      </c>
      <c r="AS127" s="21">
        <v>-1.33545E-2</v>
      </c>
      <c r="AT127" s="21">
        <v>117</v>
      </c>
      <c r="AU127" s="21">
        <v>1.01044</v>
      </c>
      <c r="AV127">
        <f t="shared" si="20"/>
        <v>16.487037037037037</v>
      </c>
      <c r="AW127">
        <f t="shared" si="21"/>
        <v>16.666580870370371</v>
      </c>
      <c r="AX127" s="9"/>
      <c r="AY127" s="21">
        <v>0.48919699999999999</v>
      </c>
      <c r="AZ127" s="21">
        <v>26.740400000000001</v>
      </c>
      <c r="BA127" s="21">
        <v>-1.3726800000000001E-2</v>
      </c>
      <c r="BB127" s="21">
        <v>117</v>
      </c>
      <c r="BC127" s="21">
        <v>0.48846400000000001</v>
      </c>
      <c r="BD127">
        <f t="shared" si="22"/>
        <v>16.946666666666665</v>
      </c>
      <c r="BE127">
        <f t="shared" si="23"/>
        <v>8.290258493333333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1.00586</v>
      </c>
      <c r="H128" s="21">
        <v>6.2237</v>
      </c>
      <c r="I128" s="21">
        <v>-1.33575E-2</v>
      </c>
      <c r="J128" s="21">
        <v>118</v>
      </c>
      <c r="K128" s="21">
        <v>1.00464</v>
      </c>
      <c r="L128">
        <f t="shared" si="12"/>
        <v>16.49074074074074</v>
      </c>
      <c r="M128">
        <f t="shared" si="13"/>
        <v>16.587376481481481</v>
      </c>
      <c r="N128" s="9"/>
      <c r="O128" s="21">
        <v>0.494232</v>
      </c>
      <c r="P128" s="21">
        <v>9.6400500000000005</v>
      </c>
      <c r="Q128" s="21">
        <v>-1.37024E-2</v>
      </c>
      <c r="R128" s="21">
        <v>118</v>
      </c>
      <c r="S128" s="21">
        <v>0.49356100000000003</v>
      </c>
      <c r="T128">
        <f t="shared" si="14"/>
        <v>16.916543209876544</v>
      </c>
      <c r="U128">
        <f t="shared" si="15"/>
        <v>8.3606969837037042</v>
      </c>
      <c r="X128" s="9"/>
      <c r="Y128" s="21">
        <v>1.00586</v>
      </c>
      <c r="Z128" s="21">
        <v>14.7399</v>
      </c>
      <c r="AA128" s="21">
        <v>-1.3369799999999999E-2</v>
      </c>
      <c r="AB128" s="21">
        <v>118</v>
      </c>
      <c r="AC128" s="21">
        <v>1.0049399999999999</v>
      </c>
      <c r="AD128">
        <f t="shared" si="16"/>
        <v>16.505925925925922</v>
      </c>
      <c r="AE128">
        <f t="shared" si="17"/>
        <v>16.602650651851846</v>
      </c>
      <c r="AF128" s="9"/>
      <c r="AG128" s="21">
        <v>0.494232</v>
      </c>
      <c r="AH128" s="21">
        <v>18.156300000000002</v>
      </c>
      <c r="AI128" s="21">
        <v>-1.37085E-2</v>
      </c>
      <c r="AJ128" s="21">
        <v>118</v>
      </c>
      <c r="AK128" s="21">
        <v>0.49356100000000003</v>
      </c>
      <c r="AL128">
        <f t="shared" si="18"/>
        <v>16.924074074074074</v>
      </c>
      <c r="AM128">
        <f t="shared" si="19"/>
        <v>8.3644189777777775</v>
      </c>
      <c r="AP128" s="9"/>
      <c r="AQ128" s="21">
        <v>1.00586</v>
      </c>
      <c r="AR128" s="21">
        <v>23.334099999999999</v>
      </c>
      <c r="AS128" s="21">
        <v>-1.33545E-2</v>
      </c>
      <c r="AT128" s="21">
        <v>118</v>
      </c>
      <c r="AU128" s="21">
        <v>1.0049399999999999</v>
      </c>
      <c r="AV128">
        <f t="shared" si="20"/>
        <v>16.487037037037037</v>
      </c>
      <c r="AW128">
        <f t="shared" si="21"/>
        <v>16.583651074074073</v>
      </c>
      <c r="AX128" s="9"/>
      <c r="AY128" s="21">
        <v>0.494232</v>
      </c>
      <c r="AZ128" s="21">
        <v>26.750499999999999</v>
      </c>
      <c r="BA128" s="21">
        <v>-1.3726800000000001E-2</v>
      </c>
      <c r="BB128" s="21">
        <v>118</v>
      </c>
      <c r="BC128" s="21">
        <v>0.493591</v>
      </c>
      <c r="BD128">
        <f t="shared" si="22"/>
        <v>16.946666666666665</v>
      </c>
      <c r="BE128">
        <f t="shared" si="23"/>
        <v>8.3755849599999994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1.00082</v>
      </c>
      <c r="H129" s="21">
        <v>6.2337699999999998</v>
      </c>
      <c r="I129" s="21">
        <v>-1.33667E-2</v>
      </c>
      <c r="J129" s="21">
        <v>119</v>
      </c>
      <c r="K129" s="21">
        <v>1.00037</v>
      </c>
      <c r="L129">
        <f t="shared" si="12"/>
        <v>16.502098765432098</v>
      </c>
      <c r="M129">
        <f t="shared" si="13"/>
        <v>16.515630486419752</v>
      </c>
      <c r="N129" s="9"/>
      <c r="O129" s="21">
        <v>0.49926799999999999</v>
      </c>
      <c r="P129" s="21">
        <v>9.6501199999999994</v>
      </c>
      <c r="Q129" s="21">
        <v>-1.37085E-2</v>
      </c>
      <c r="R129" s="21">
        <v>119</v>
      </c>
      <c r="S129" s="21">
        <v>0.49859599999999998</v>
      </c>
      <c r="T129">
        <f t="shared" si="14"/>
        <v>16.924074074074074</v>
      </c>
      <c r="U129">
        <f t="shared" si="15"/>
        <v>8.449648614814814</v>
      </c>
      <c r="X129" s="9"/>
      <c r="Y129" s="21">
        <v>1.00082</v>
      </c>
      <c r="Z129" s="21">
        <v>14.75</v>
      </c>
      <c r="AA129" s="21">
        <v>-1.3369799999999999E-2</v>
      </c>
      <c r="AB129" s="21">
        <v>119</v>
      </c>
      <c r="AC129" s="21">
        <v>1.0000599999999999</v>
      </c>
      <c r="AD129">
        <f t="shared" si="16"/>
        <v>16.505925925925922</v>
      </c>
      <c r="AE129">
        <f t="shared" si="17"/>
        <v>16.519460785185181</v>
      </c>
      <c r="AF129" s="9"/>
      <c r="AG129" s="21">
        <v>0.49926799999999999</v>
      </c>
      <c r="AH129" s="21">
        <v>18.1663</v>
      </c>
      <c r="AI129" s="21">
        <v>-1.3699299999999999E-2</v>
      </c>
      <c r="AJ129" s="21">
        <v>119</v>
      </c>
      <c r="AK129" s="21">
        <v>0.49859599999999998</v>
      </c>
      <c r="AL129">
        <f t="shared" si="18"/>
        <v>16.912716049382716</v>
      </c>
      <c r="AM129">
        <f t="shared" si="19"/>
        <v>8.4439779165432096</v>
      </c>
      <c r="AP129" s="9"/>
      <c r="AQ129" s="21">
        <v>1.00082</v>
      </c>
      <c r="AR129" s="21">
        <v>23.344200000000001</v>
      </c>
      <c r="AS129" s="21">
        <v>-1.33545E-2</v>
      </c>
      <c r="AT129" s="21">
        <v>119</v>
      </c>
      <c r="AU129" s="21">
        <v>0.99945099999999998</v>
      </c>
      <c r="AV129">
        <f t="shared" si="20"/>
        <v>16.487037037037037</v>
      </c>
      <c r="AW129">
        <f t="shared" si="21"/>
        <v>16.500556407407409</v>
      </c>
      <c r="AX129" s="9"/>
      <c r="AY129" s="21">
        <v>0.49926799999999999</v>
      </c>
      <c r="AZ129" s="21">
        <v>26.7605</v>
      </c>
      <c r="BA129" s="21">
        <v>-1.3726800000000001E-2</v>
      </c>
      <c r="BB129" s="21">
        <v>119</v>
      </c>
      <c r="BC129" s="21">
        <v>0.49859599999999998</v>
      </c>
      <c r="BD129">
        <f t="shared" si="22"/>
        <v>16.946666666666665</v>
      </c>
      <c r="BE129">
        <f t="shared" si="23"/>
        <v>8.4609283733333331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0.99578900000000004</v>
      </c>
      <c r="H130" s="21">
        <v>6.2438399999999996</v>
      </c>
      <c r="I130" s="21">
        <v>-1.3382E-2</v>
      </c>
      <c r="J130" s="21">
        <v>120</v>
      </c>
      <c r="K130" s="21">
        <v>0.99487300000000001</v>
      </c>
      <c r="L130">
        <f t="shared" si="12"/>
        <v>16.520987654320987</v>
      </c>
      <c r="M130">
        <f t="shared" si="13"/>
        <v>16.451417775308641</v>
      </c>
      <c r="N130" s="9"/>
      <c r="O130" s="21">
        <v>0.50430299999999995</v>
      </c>
      <c r="P130" s="21">
        <v>9.6601900000000001</v>
      </c>
      <c r="Q130" s="21">
        <v>-1.37054E-2</v>
      </c>
      <c r="R130" s="21">
        <v>120</v>
      </c>
      <c r="S130" s="21">
        <v>0.50360099999999997</v>
      </c>
      <c r="T130">
        <f t="shared" si="14"/>
        <v>16.920246913580247</v>
      </c>
      <c r="U130">
        <f t="shared" si="15"/>
        <v>8.5329312792592589</v>
      </c>
      <c r="X130" s="9"/>
      <c r="Y130" s="21">
        <v>0.99578900000000004</v>
      </c>
      <c r="Z130" s="21">
        <v>14.76</v>
      </c>
      <c r="AA130" s="21">
        <v>-1.33759E-2</v>
      </c>
      <c r="AB130" s="21">
        <v>120</v>
      </c>
      <c r="AC130" s="21">
        <v>0.99456800000000001</v>
      </c>
      <c r="AD130">
        <f t="shared" si="16"/>
        <v>16.513456790123456</v>
      </c>
      <c r="AE130">
        <f t="shared" si="17"/>
        <v>16.443918623580245</v>
      </c>
      <c r="AF130" s="9"/>
      <c r="AG130" s="21">
        <v>0.50430299999999995</v>
      </c>
      <c r="AH130" s="21">
        <v>18.176400000000001</v>
      </c>
      <c r="AI130" s="21">
        <v>-1.37054E-2</v>
      </c>
      <c r="AJ130" s="21">
        <v>120</v>
      </c>
      <c r="AK130" s="21">
        <v>0.50363199999999997</v>
      </c>
      <c r="AL130">
        <f t="shared" si="18"/>
        <v>16.920246913580247</v>
      </c>
      <c r="AM130">
        <f t="shared" si="19"/>
        <v>8.5329312792592589</v>
      </c>
      <c r="AP130" s="9"/>
      <c r="AQ130" s="21">
        <v>0.99578900000000004</v>
      </c>
      <c r="AR130" s="21">
        <v>23.354299999999999</v>
      </c>
      <c r="AS130" s="21">
        <v>-1.33606E-2</v>
      </c>
      <c r="AT130" s="21">
        <v>120</v>
      </c>
      <c r="AU130" s="21">
        <v>0.99487300000000001</v>
      </c>
      <c r="AV130">
        <f t="shared" si="20"/>
        <v>16.494567901234568</v>
      </c>
      <c r="AW130">
        <f t="shared" si="21"/>
        <v>16.42510927580247</v>
      </c>
      <c r="AX130" s="9"/>
      <c r="AY130" s="21">
        <v>0.50430299999999995</v>
      </c>
      <c r="AZ130" s="21">
        <v>26.770600000000002</v>
      </c>
      <c r="BA130" s="21">
        <v>-1.37299E-2</v>
      </c>
      <c r="BB130" s="21">
        <v>120</v>
      </c>
      <c r="BC130" s="21">
        <v>0.50357099999999999</v>
      </c>
      <c r="BD130">
        <f t="shared" si="22"/>
        <v>16.950493827160493</v>
      </c>
      <c r="BE130">
        <f t="shared" si="23"/>
        <v>8.5481848885185165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0.99075299999999999</v>
      </c>
      <c r="H131" s="21">
        <v>6.2539100000000003</v>
      </c>
      <c r="I131" s="21">
        <v>-1.33881E-2</v>
      </c>
      <c r="J131" s="21">
        <v>121</v>
      </c>
      <c r="K131" s="21">
        <v>0.98999000000000004</v>
      </c>
      <c r="L131">
        <f t="shared" si="12"/>
        <v>16.528518518518517</v>
      </c>
      <c r="M131">
        <f t="shared" si="13"/>
        <v>16.375679307777776</v>
      </c>
      <c r="N131" s="9"/>
      <c r="O131" s="21">
        <v>0.50933799999999996</v>
      </c>
      <c r="P131" s="21">
        <v>9.6702600000000007</v>
      </c>
      <c r="Q131" s="21">
        <v>-1.37024E-2</v>
      </c>
      <c r="R131" s="21">
        <v>121</v>
      </c>
      <c r="S131" s="21">
        <v>0.508575</v>
      </c>
      <c r="T131">
        <f t="shared" si="14"/>
        <v>16.916543209876544</v>
      </c>
      <c r="U131">
        <f t="shared" si="15"/>
        <v>8.6162382854320985</v>
      </c>
      <c r="X131" s="9"/>
      <c r="Y131" s="21">
        <v>0.99075299999999999</v>
      </c>
      <c r="Z131" s="21">
        <v>14.770099999999999</v>
      </c>
      <c r="AA131" s="21">
        <v>-1.33759E-2</v>
      </c>
      <c r="AB131" s="21">
        <v>121</v>
      </c>
      <c r="AC131" s="21">
        <v>0.98968500000000004</v>
      </c>
      <c r="AD131">
        <f t="shared" si="16"/>
        <v>16.513456790123456</v>
      </c>
      <c r="AE131">
        <f t="shared" si="17"/>
        <v>16.360756855185183</v>
      </c>
      <c r="AF131" s="9"/>
      <c r="AG131" s="21">
        <v>0.50933799999999996</v>
      </c>
      <c r="AH131" s="21">
        <v>18.186499999999999</v>
      </c>
      <c r="AI131" s="21">
        <v>-1.37054E-2</v>
      </c>
      <c r="AJ131" s="21">
        <v>121</v>
      </c>
      <c r="AK131" s="21">
        <v>0.50869799999999998</v>
      </c>
      <c r="AL131">
        <f t="shared" si="18"/>
        <v>16.920246913580247</v>
      </c>
      <c r="AM131">
        <f t="shared" si="19"/>
        <v>8.6181247224691351</v>
      </c>
      <c r="AP131" s="9"/>
      <c r="AQ131" s="21">
        <v>0.99075299999999999</v>
      </c>
      <c r="AR131" s="21">
        <v>23.3643</v>
      </c>
      <c r="AS131" s="21">
        <v>-1.33636E-2</v>
      </c>
      <c r="AT131" s="21">
        <v>121</v>
      </c>
      <c r="AU131" s="21">
        <v>0.98999000000000004</v>
      </c>
      <c r="AV131">
        <f t="shared" si="20"/>
        <v>16.498271604938271</v>
      </c>
      <c r="AW131">
        <f t="shared" si="21"/>
        <v>16.345712087407406</v>
      </c>
      <c r="AX131" s="9"/>
      <c r="AY131" s="21">
        <v>0.50933799999999996</v>
      </c>
      <c r="AZ131" s="21">
        <v>26.7807</v>
      </c>
      <c r="BA131" s="21">
        <v>-1.3726800000000001E-2</v>
      </c>
      <c r="BB131" s="21">
        <v>121</v>
      </c>
      <c r="BC131" s="21">
        <v>0.50854500000000002</v>
      </c>
      <c r="BD131">
        <f t="shared" si="22"/>
        <v>16.946666666666665</v>
      </c>
      <c r="BE131">
        <f t="shared" si="23"/>
        <v>8.631581306666666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0.98571799999999998</v>
      </c>
      <c r="H132" s="21">
        <v>6.2639800000000001</v>
      </c>
      <c r="I132" s="21">
        <v>-1.33942E-2</v>
      </c>
      <c r="J132" s="21">
        <v>122</v>
      </c>
      <c r="K132" s="21">
        <v>0.98480199999999996</v>
      </c>
      <c r="L132">
        <f t="shared" si="12"/>
        <v>16.536049382716048</v>
      </c>
      <c r="M132">
        <f t="shared" si="13"/>
        <v>16.299881525432095</v>
      </c>
      <c r="N132" s="9"/>
      <c r="O132" s="21">
        <v>0.514374</v>
      </c>
      <c r="P132" s="21">
        <v>9.6803299999999997</v>
      </c>
      <c r="Q132" s="21">
        <v>-1.37054E-2</v>
      </c>
      <c r="R132" s="21">
        <v>122</v>
      </c>
      <c r="S132" s="21">
        <v>0.51364100000000001</v>
      </c>
      <c r="T132">
        <f t="shared" si="14"/>
        <v>16.920246913580247</v>
      </c>
      <c r="U132">
        <f t="shared" si="15"/>
        <v>8.7033350859259251</v>
      </c>
      <c r="X132" s="9"/>
      <c r="Y132" s="21">
        <v>0.98571799999999998</v>
      </c>
      <c r="Z132" s="21">
        <v>14.780200000000001</v>
      </c>
      <c r="AA132" s="21">
        <v>-1.3378900000000001E-2</v>
      </c>
      <c r="AB132" s="21">
        <v>122</v>
      </c>
      <c r="AC132" s="21">
        <v>0.98480199999999996</v>
      </c>
      <c r="AD132">
        <f t="shared" si="16"/>
        <v>16.517160493827159</v>
      </c>
      <c r="AE132">
        <f t="shared" si="17"/>
        <v>16.281262407654321</v>
      </c>
      <c r="AF132" s="9"/>
      <c r="AG132" s="21">
        <v>0.514374</v>
      </c>
      <c r="AH132" s="21">
        <v>18.1965</v>
      </c>
      <c r="AI132" s="21">
        <v>-1.3699299999999999E-2</v>
      </c>
      <c r="AJ132" s="21">
        <v>122</v>
      </c>
      <c r="AK132" s="21">
        <v>0.51367200000000002</v>
      </c>
      <c r="AL132">
        <f t="shared" si="18"/>
        <v>16.912716049382716</v>
      </c>
      <c r="AM132">
        <f t="shared" si="19"/>
        <v>8.6994614051851844</v>
      </c>
      <c r="AP132" s="9"/>
      <c r="AQ132" s="21">
        <v>0.98571799999999998</v>
      </c>
      <c r="AR132" s="21">
        <v>23.374400000000001</v>
      </c>
      <c r="AS132" s="21">
        <v>-1.3378900000000001E-2</v>
      </c>
      <c r="AT132" s="21">
        <v>122</v>
      </c>
      <c r="AU132" s="21">
        <v>0.98449699999999996</v>
      </c>
      <c r="AV132">
        <f t="shared" si="20"/>
        <v>16.517160493827159</v>
      </c>
      <c r="AW132">
        <f t="shared" si="21"/>
        <v>16.281262407654321</v>
      </c>
      <c r="AX132" s="9"/>
      <c r="AY132" s="21">
        <v>0.514374</v>
      </c>
      <c r="AZ132" s="21">
        <v>26.790800000000001</v>
      </c>
      <c r="BA132" s="21">
        <v>-1.3726800000000001E-2</v>
      </c>
      <c r="BB132" s="21">
        <v>122</v>
      </c>
      <c r="BC132" s="21">
        <v>0.51367200000000002</v>
      </c>
      <c r="BD132">
        <f t="shared" si="22"/>
        <v>16.946666666666665</v>
      </c>
      <c r="BE132">
        <f t="shared" si="23"/>
        <v>8.7169247199999997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0.98068200000000005</v>
      </c>
      <c r="H133" s="21">
        <v>6.2740499999999999</v>
      </c>
      <c r="I133" s="21">
        <v>-1.33972E-2</v>
      </c>
      <c r="J133" s="21">
        <v>123</v>
      </c>
      <c r="K133" s="21">
        <v>0.97930899999999999</v>
      </c>
      <c r="L133">
        <f t="shared" si="12"/>
        <v>16.539753086419751</v>
      </c>
      <c r="M133">
        <f t="shared" si="13"/>
        <v>16.220238136296295</v>
      </c>
      <c r="N133" s="9"/>
      <c r="O133" s="21">
        <v>0.51940900000000001</v>
      </c>
      <c r="P133" s="21">
        <v>9.6904000000000003</v>
      </c>
      <c r="Q133" s="21">
        <v>-1.37085E-2</v>
      </c>
      <c r="R133" s="21">
        <v>123</v>
      </c>
      <c r="S133" s="21">
        <v>0.51870700000000003</v>
      </c>
      <c r="T133">
        <f t="shared" si="14"/>
        <v>16.924074074074074</v>
      </c>
      <c r="U133">
        <f t="shared" si="15"/>
        <v>8.7905163907407413</v>
      </c>
      <c r="X133" s="9"/>
      <c r="Y133" s="21">
        <v>0.98068200000000005</v>
      </c>
      <c r="Z133" s="21">
        <v>14.7903</v>
      </c>
      <c r="AA133" s="21">
        <v>-1.3382E-2</v>
      </c>
      <c r="AB133" s="21">
        <v>123</v>
      </c>
      <c r="AC133" s="21">
        <v>0.97991899999999998</v>
      </c>
      <c r="AD133">
        <f t="shared" si="16"/>
        <v>16.520987654320987</v>
      </c>
      <c r="AE133">
        <f t="shared" si="17"/>
        <v>16.201835214814814</v>
      </c>
      <c r="AF133" s="9"/>
      <c r="AG133" s="21">
        <v>0.51940900000000001</v>
      </c>
      <c r="AH133" s="21">
        <v>18.206600000000002</v>
      </c>
      <c r="AI133" s="21">
        <v>-1.36963E-2</v>
      </c>
      <c r="AJ133" s="21">
        <v>123</v>
      </c>
      <c r="AK133" s="21">
        <v>0.51873800000000003</v>
      </c>
      <c r="AL133">
        <f t="shared" si="18"/>
        <v>16.90901234567901</v>
      </c>
      <c r="AM133">
        <f t="shared" si="19"/>
        <v>8.7826931934567884</v>
      </c>
      <c r="AP133" s="9"/>
      <c r="AQ133" s="21">
        <v>0.98068200000000005</v>
      </c>
      <c r="AR133" s="21">
        <v>23.384499999999999</v>
      </c>
      <c r="AS133" s="21">
        <v>-1.33881E-2</v>
      </c>
      <c r="AT133" s="21">
        <v>123</v>
      </c>
      <c r="AU133" s="21">
        <v>0.97930899999999999</v>
      </c>
      <c r="AV133">
        <f t="shared" si="20"/>
        <v>16.528518518518517</v>
      </c>
      <c r="AW133">
        <f t="shared" si="21"/>
        <v>16.209220597777776</v>
      </c>
      <c r="AX133" s="9"/>
      <c r="AY133" s="21">
        <v>0.51940900000000001</v>
      </c>
      <c r="AZ133" s="21">
        <v>26.800799999999999</v>
      </c>
      <c r="BA133" s="21">
        <v>-1.3732899999999999E-2</v>
      </c>
      <c r="BB133" s="21">
        <v>123</v>
      </c>
      <c r="BC133" s="21">
        <v>0.51870700000000003</v>
      </c>
      <c r="BD133">
        <f t="shared" si="22"/>
        <v>16.954197530864196</v>
      </c>
      <c r="BE133">
        <f t="shared" si="23"/>
        <v>8.8061627853086417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0.97564700000000004</v>
      </c>
      <c r="H134" s="21">
        <v>6.2841300000000002</v>
      </c>
      <c r="I134" s="21">
        <v>-1.33972E-2</v>
      </c>
      <c r="J134" s="21">
        <v>124</v>
      </c>
      <c r="K134" s="21">
        <v>0.97503700000000004</v>
      </c>
      <c r="L134">
        <f t="shared" si="12"/>
        <v>16.539753086419751</v>
      </c>
      <c r="M134">
        <f t="shared" si="13"/>
        <v>16.136960479506172</v>
      </c>
      <c r="N134" s="9"/>
      <c r="O134" s="21">
        <v>0.52444500000000005</v>
      </c>
      <c r="P134" s="21">
        <v>9.7004699999999993</v>
      </c>
      <c r="Q134" s="21">
        <v>-1.37085E-2</v>
      </c>
      <c r="R134" s="21">
        <v>124</v>
      </c>
      <c r="S134" s="21">
        <v>0.52383400000000002</v>
      </c>
      <c r="T134">
        <f t="shared" si="14"/>
        <v>16.924074074074074</v>
      </c>
      <c r="U134">
        <f t="shared" si="15"/>
        <v>8.8757460277777778</v>
      </c>
      <c r="X134" s="9"/>
      <c r="Y134" s="21">
        <v>0.97564700000000004</v>
      </c>
      <c r="Z134" s="21">
        <v>14.8003</v>
      </c>
      <c r="AA134" s="21">
        <v>-1.3378900000000001E-2</v>
      </c>
      <c r="AB134" s="21">
        <v>124</v>
      </c>
      <c r="AC134" s="21">
        <v>0.97442600000000001</v>
      </c>
      <c r="AD134">
        <f t="shared" si="16"/>
        <v>16.517160493827159</v>
      </c>
      <c r="AE134">
        <f t="shared" si="17"/>
        <v>16.114918084320987</v>
      </c>
      <c r="AF134" s="9"/>
      <c r="AG134" s="21">
        <v>0.52444500000000005</v>
      </c>
      <c r="AH134" s="21">
        <v>18.216699999999999</v>
      </c>
      <c r="AI134" s="21">
        <v>-1.36963E-2</v>
      </c>
      <c r="AJ134" s="21">
        <v>124</v>
      </c>
      <c r="AK134" s="21">
        <v>0.52371199999999996</v>
      </c>
      <c r="AL134">
        <f t="shared" si="18"/>
        <v>16.90901234567901</v>
      </c>
      <c r="AM134">
        <f t="shared" si="19"/>
        <v>8.8678469796296291</v>
      </c>
      <c r="AP134" s="9"/>
      <c r="AQ134" s="21">
        <v>0.97564700000000004</v>
      </c>
      <c r="AR134" s="21">
        <v>23.394500000000001</v>
      </c>
      <c r="AS134" s="21">
        <v>-1.33942E-2</v>
      </c>
      <c r="AT134" s="21">
        <v>124</v>
      </c>
      <c r="AU134" s="21">
        <v>0.97412100000000001</v>
      </c>
      <c r="AV134">
        <f t="shared" si="20"/>
        <v>16.536049382716048</v>
      </c>
      <c r="AW134">
        <f t="shared" si="21"/>
        <v>16.133346972098764</v>
      </c>
      <c r="AX134" s="9"/>
      <c r="AY134" s="21">
        <v>0.52444500000000005</v>
      </c>
      <c r="AZ134" s="21">
        <v>26.8109</v>
      </c>
      <c r="BA134" s="21">
        <v>-1.37451E-2</v>
      </c>
      <c r="BB134" s="21">
        <v>124</v>
      </c>
      <c r="BC134" s="21">
        <v>0.52365099999999998</v>
      </c>
      <c r="BD134">
        <f t="shared" si="22"/>
        <v>16.969259259259257</v>
      </c>
      <c r="BE134">
        <f t="shared" si="23"/>
        <v>8.899443172222222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0.97061200000000003</v>
      </c>
      <c r="H135" s="21">
        <v>6.2942</v>
      </c>
      <c r="I135" s="21">
        <v>-1.33881E-2</v>
      </c>
      <c r="J135" s="21">
        <v>125</v>
      </c>
      <c r="K135" s="21">
        <v>0.96923800000000004</v>
      </c>
      <c r="L135">
        <f t="shared" si="12"/>
        <v>16.528518518518517</v>
      </c>
      <c r="M135">
        <f t="shared" si="13"/>
        <v>16.042778416296294</v>
      </c>
      <c r="N135" s="9"/>
      <c r="O135" s="21">
        <v>0.52947999999999995</v>
      </c>
      <c r="P135" s="21">
        <v>9.7105399999999999</v>
      </c>
      <c r="Q135" s="21">
        <v>-1.37146E-2</v>
      </c>
      <c r="R135" s="21">
        <v>125</v>
      </c>
      <c r="S135" s="21">
        <v>0.52880899999999997</v>
      </c>
      <c r="T135">
        <f t="shared" si="14"/>
        <v>16.931604938271605</v>
      </c>
      <c r="U135">
        <f t="shared" si="15"/>
        <v>8.9649461827160479</v>
      </c>
      <c r="X135" s="9"/>
      <c r="Y135" s="21">
        <v>0.97061200000000003</v>
      </c>
      <c r="Z135" s="21">
        <v>14.8104</v>
      </c>
      <c r="AA135" s="21">
        <v>-1.3369799999999999E-2</v>
      </c>
      <c r="AB135" s="21">
        <v>125</v>
      </c>
      <c r="AC135" s="21">
        <v>0.96954300000000004</v>
      </c>
      <c r="AD135">
        <f t="shared" si="16"/>
        <v>16.505925925925922</v>
      </c>
      <c r="AE135">
        <f t="shared" si="17"/>
        <v>16.020849774814813</v>
      </c>
      <c r="AF135" s="9"/>
      <c r="AG135" s="21">
        <v>0.52947999999999995</v>
      </c>
      <c r="AH135" s="21">
        <v>18.226800000000001</v>
      </c>
      <c r="AI135" s="21">
        <v>-1.36963E-2</v>
      </c>
      <c r="AJ135" s="21">
        <v>125</v>
      </c>
      <c r="AK135" s="21">
        <v>0.52877799999999997</v>
      </c>
      <c r="AL135">
        <f t="shared" si="18"/>
        <v>16.90901234567901</v>
      </c>
      <c r="AM135">
        <f t="shared" si="19"/>
        <v>8.9529838567901212</v>
      </c>
      <c r="AP135" s="9"/>
      <c r="AQ135" s="21">
        <v>0.97061200000000003</v>
      </c>
      <c r="AR135" s="21">
        <v>23.404599999999999</v>
      </c>
      <c r="AS135" s="21">
        <v>-1.33972E-2</v>
      </c>
      <c r="AT135" s="21">
        <v>125</v>
      </c>
      <c r="AU135" s="21">
        <v>0.96954300000000004</v>
      </c>
      <c r="AV135">
        <f t="shared" si="20"/>
        <v>16.539753086419751</v>
      </c>
      <c r="AW135">
        <f t="shared" si="21"/>
        <v>16.053682822716048</v>
      </c>
      <c r="AX135" s="9"/>
      <c r="AY135" s="21">
        <v>0.52947999999999995</v>
      </c>
      <c r="AZ135" s="21">
        <v>26.821000000000002</v>
      </c>
      <c r="BA135" s="21">
        <v>-1.3738999999999999E-2</v>
      </c>
      <c r="BB135" s="21">
        <v>125</v>
      </c>
      <c r="BC135" s="21">
        <v>0.52871699999999999</v>
      </c>
      <c r="BD135">
        <f t="shared" si="22"/>
        <v>16.961728395061726</v>
      </c>
      <c r="BE135">
        <f t="shared" si="23"/>
        <v>8.9808959506172812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0.96557599999999999</v>
      </c>
      <c r="H136" s="21">
        <v>6.3042699999999998</v>
      </c>
      <c r="I136" s="21">
        <v>-1.3384999999999999E-2</v>
      </c>
      <c r="J136" s="21">
        <v>126</v>
      </c>
      <c r="K136" s="21">
        <v>0.96435499999999996</v>
      </c>
      <c r="L136">
        <f t="shared" si="12"/>
        <v>16.52469135802469</v>
      </c>
      <c r="M136">
        <f t="shared" si="13"/>
        <v>15.955845382716047</v>
      </c>
      <c r="N136" s="9"/>
      <c r="O136" s="21">
        <v>0.53451499999999996</v>
      </c>
      <c r="P136" s="21">
        <v>9.7206200000000003</v>
      </c>
      <c r="Q136" s="21">
        <v>-1.37238E-2</v>
      </c>
      <c r="R136" s="21">
        <v>126</v>
      </c>
      <c r="S136" s="21">
        <v>0.53381299999999998</v>
      </c>
      <c r="T136">
        <f t="shared" si="14"/>
        <v>16.942962962962962</v>
      </c>
      <c r="U136">
        <f t="shared" si="15"/>
        <v>9.0562678481481473</v>
      </c>
      <c r="X136" s="9"/>
      <c r="Y136" s="21">
        <v>0.96557599999999999</v>
      </c>
      <c r="Z136" s="21">
        <v>14.820499999999999</v>
      </c>
      <c r="AA136" s="21">
        <v>-1.33759E-2</v>
      </c>
      <c r="AB136" s="21">
        <v>126</v>
      </c>
      <c r="AC136" s="21">
        <v>0.96404999999999996</v>
      </c>
      <c r="AD136">
        <f t="shared" si="16"/>
        <v>16.513456790123456</v>
      </c>
      <c r="AE136">
        <f t="shared" si="17"/>
        <v>15.944997553580246</v>
      </c>
      <c r="AF136" s="9"/>
      <c r="AG136" s="21">
        <v>0.53451499999999996</v>
      </c>
      <c r="AH136" s="21">
        <v>18.236799999999999</v>
      </c>
      <c r="AI136" s="21">
        <v>-1.37054E-2</v>
      </c>
      <c r="AJ136" s="21">
        <v>126</v>
      </c>
      <c r="AK136" s="21">
        <v>0.53381299999999998</v>
      </c>
      <c r="AL136">
        <f t="shared" si="18"/>
        <v>16.920246913580247</v>
      </c>
      <c r="AM136">
        <f t="shared" si="19"/>
        <v>9.0441257790123455</v>
      </c>
      <c r="AP136" s="9"/>
      <c r="AQ136" s="21">
        <v>0.96557599999999999</v>
      </c>
      <c r="AR136" s="21">
        <v>23.4147</v>
      </c>
      <c r="AS136" s="21">
        <v>-1.34003E-2</v>
      </c>
      <c r="AT136" s="21">
        <v>126</v>
      </c>
      <c r="AU136" s="21">
        <v>0.96435499999999996</v>
      </c>
      <c r="AV136">
        <f t="shared" si="20"/>
        <v>16.543580246913578</v>
      </c>
      <c r="AW136">
        <f t="shared" si="21"/>
        <v>15.974084040493825</v>
      </c>
      <c r="AX136" s="9"/>
      <c r="AY136" s="21">
        <v>0.53451499999999996</v>
      </c>
      <c r="AZ136" s="21">
        <v>26.831</v>
      </c>
      <c r="BA136" s="21">
        <v>-1.3732899999999999E-2</v>
      </c>
      <c r="BB136" s="21">
        <v>126</v>
      </c>
      <c r="BC136" s="21">
        <v>0.53363000000000005</v>
      </c>
      <c r="BD136">
        <f t="shared" si="22"/>
        <v>16.954197530864196</v>
      </c>
      <c r="BE136">
        <f t="shared" si="23"/>
        <v>9.0622728932098742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0.96054099999999998</v>
      </c>
      <c r="H137" s="21">
        <v>6.3143399999999996</v>
      </c>
      <c r="I137" s="21">
        <v>-1.3384999999999999E-2</v>
      </c>
      <c r="J137" s="21">
        <v>127</v>
      </c>
      <c r="K137" s="21">
        <v>0.95947300000000002</v>
      </c>
      <c r="L137">
        <f t="shared" si="12"/>
        <v>16.52469135802469</v>
      </c>
      <c r="M137">
        <f t="shared" si="13"/>
        <v>15.872643561728394</v>
      </c>
      <c r="N137" s="9"/>
      <c r="O137" s="21">
        <v>0.539551</v>
      </c>
      <c r="P137" s="21">
        <v>9.7306899999999992</v>
      </c>
      <c r="Q137" s="21">
        <v>-1.3720700000000001E-2</v>
      </c>
      <c r="R137" s="21">
        <v>127</v>
      </c>
      <c r="S137" s="21">
        <v>0.53884900000000002</v>
      </c>
      <c r="T137">
        <f t="shared" si="14"/>
        <v>16.939135802469135</v>
      </c>
      <c r="U137">
        <f t="shared" si="15"/>
        <v>9.1395276613580236</v>
      </c>
      <c r="X137" s="9"/>
      <c r="Y137" s="21">
        <v>0.96054099999999998</v>
      </c>
      <c r="Z137" s="21">
        <v>14.830500000000001</v>
      </c>
      <c r="AA137" s="21">
        <v>-1.3384999999999999E-2</v>
      </c>
      <c r="AB137" s="21">
        <v>127</v>
      </c>
      <c r="AC137" s="21">
        <v>0.95947300000000002</v>
      </c>
      <c r="AD137">
        <f t="shared" si="16"/>
        <v>16.52469135802469</v>
      </c>
      <c r="AE137">
        <f t="shared" si="17"/>
        <v>15.872643561728394</v>
      </c>
      <c r="AF137" s="9"/>
      <c r="AG137" s="21">
        <v>0.539551</v>
      </c>
      <c r="AH137" s="21">
        <v>18.2469</v>
      </c>
      <c r="AI137" s="21">
        <v>-1.37024E-2</v>
      </c>
      <c r="AJ137" s="21">
        <v>127</v>
      </c>
      <c r="AK137" s="21">
        <v>0.53881800000000002</v>
      </c>
      <c r="AL137">
        <f t="shared" si="18"/>
        <v>16.916543209876544</v>
      </c>
      <c r="AM137">
        <f t="shared" si="19"/>
        <v>9.1273378054320986</v>
      </c>
      <c r="AP137" s="9"/>
      <c r="AQ137" s="21">
        <v>0.96054099999999998</v>
      </c>
      <c r="AR137" s="21">
        <v>23.424800000000001</v>
      </c>
      <c r="AS137" s="21">
        <v>-1.33942E-2</v>
      </c>
      <c r="AT137" s="21">
        <v>127</v>
      </c>
      <c r="AU137" s="21">
        <v>0.95886199999999999</v>
      </c>
      <c r="AV137">
        <f t="shared" si="20"/>
        <v>16.536049382716048</v>
      </c>
      <c r="AW137">
        <f t="shared" si="21"/>
        <v>15.883553410123454</v>
      </c>
      <c r="AX137" s="9"/>
      <c r="AY137" s="21">
        <v>0.539551</v>
      </c>
      <c r="AZ137" s="21">
        <v>26.841100000000001</v>
      </c>
      <c r="BA137" s="21">
        <v>-1.3720700000000001E-2</v>
      </c>
      <c r="BB137" s="21">
        <v>127</v>
      </c>
      <c r="BC137" s="21">
        <v>0.53881800000000002</v>
      </c>
      <c r="BD137">
        <f t="shared" si="22"/>
        <v>16.939135802469135</v>
      </c>
      <c r="BE137">
        <f t="shared" si="23"/>
        <v>9.1395276613580236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0.95550500000000005</v>
      </c>
      <c r="H138" s="21">
        <v>6.3244100000000003</v>
      </c>
      <c r="I138" s="21">
        <v>-1.33942E-2</v>
      </c>
      <c r="J138" s="21">
        <v>128</v>
      </c>
      <c r="K138" s="21">
        <v>0.95428500000000005</v>
      </c>
      <c r="L138">
        <f t="shared" si="12"/>
        <v>16.536049382716048</v>
      </c>
      <c r="M138">
        <f t="shared" si="13"/>
        <v>15.800277865432097</v>
      </c>
      <c r="N138" s="9"/>
      <c r="O138" s="21">
        <v>0.54458600000000001</v>
      </c>
      <c r="P138" s="21">
        <v>9.7407599999999999</v>
      </c>
      <c r="Q138" s="21">
        <v>-1.37085E-2</v>
      </c>
      <c r="R138" s="21">
        <v>128</v>
      </c>
      <c r="S138" s="21">
        <v>0.54391500000000004</v>
      </c>
      <c r="T138">
        <f t="shared" si="14"/>
        <v>16.924074074074074</v>
      </c>
      <c r="U138">
        <f t="shared" si="15"/>
        <v>9.2166138037037033</v>
      </c>
      <c r="X138" s="9"/>
      <c r="Y138" s="21">
        <v>0.95550500000000005</v>
      </c>
      <c r="Z138" s="21">
        <v>14.8406</v>
      </c>
      <c r="AA138" s="21">
        <v>-1.34003E-2</v>
      </c>
      <c r="AB138" s="21">
        <v>128</v>
      </c>
      <c r="AC138" s="21">
        <v>0.95489500000000005</v>
      </c>
      <c r="AD138">
        <f t="shared" si="16"/>
        <v>16.543580246913578</v>
      </c>
      <c r="AE138">
        <f t="shared" si="17"/>
        <v>15.807473643827159</v>
      </c>
      <c r="AF138" s="9"/>
      <c r="AG138" s="21">
        <v>0.54458600000000001</v>
      </c>
      <c r="AH138" s="21">
        <v>18.257000000000001</v>
      </c>
      <c r="AI138" s="21">
        <v>-1.3684099999999999E-2</v>
      </c>
      <c r="AJ138" s="21">
        <v>128</v>
      </c>
      <c r="AK138" s="21">
        <v>0.54388400000000003</v>
      </c>
      <c r="AL138">
        <f t="shared" si="18"/>
        <v>16.893950617283949</v>
      </c>
      <c r="AM138">
        <f t="shared" si="19"/>
        <v>9.200208990864196</v>
      </c>
      <c r="AP138" s="9"/>
      <c r="AQ138" s="21">
        <v>0.95550500000000005</v>
      </c>
      <c r="AR138" s="21">
        <v>23.434799999999999</v>
      </c>
      <c r="AS138" s="21">
        <v>-1.34003E-2</v>
      </c>
      <c r="AT138" s="21">
        <v>128</v>
      </c>
      <c r="AU138" s="21">
        <v>0.95459000000000005</v>
      </c>
      <c r="AV138">
        <f t="shared" si="20"/>
        <v>16.543580246913578</v>
      </c>
      <c r="AW138">
        <f t="shared" si="21"/>
        <v>15.807473643827159</v>
      </c>
      <c r="AX138" s="9"/>
      <c r="AY138" s="21">
        <v>0.54458600000000001</v>
      </c>
      <c r="AZ138" s="21">
        <v>26.851199999999999</v>
      </c>
      <c r="BA138" s="21">
        <v>-1.37115E-2</v>
      </c>
      <c r="BB138" s="21">
        <v>128</v>
      </c>
      <c r="BC138" s="21">
        <v>0.54382299999999995</v>
      </c>
      <c r="BD138">
        <f t="shared" si="22"/>
        <v>16.927777777777777</v>
      </c>
      <c r="BE138">
        <f t="shared" si="23"/>
        <v>9.2186307888888894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0.95047000000000004</v>
      </c>
      <c r="H139" s="21">
        <v>6.3344800000000001</v>
      </c>
      <c r="I139" s="21">
        <v>-1.34094E-2</v>
      </c>
      <c r="J139" s="21">
        <v>129</v>
      </c>
      <c r="K139" s="21">
        <v>0.94909699999999997</v>
      </c>
      <c r="L139">
        <f t="shared" si="12"/>
        <v>16.554814814814815</v>
      </c>
      <c r="M139">
        <f t="shared" si="13"/>
        <v>15.734854837037037</v>
      </c>
      <c r="N139" s="9"/>
      <c r="O139" s="21">
        <v>0.54962200000000005</v>
      </c>
      <c r="P139" s="21">
        <v>9.7508300000000006</v>
      </c>
      <c r="Q139" s="21">
        <v>-1.37024E-2</v>
      </c>
      <c r="R139" s="21">
        <v>129</v>
      </c>
      <c r="S139" s="21">
        <v>0.54888899999999996</v>
      </c>
      <c r="T139">
        <f t="shared" si="14"/>
        <v>16.916543209876544</v>
      </c>
      <c r="U139">
        <f t="shared" si="15"/>
        <v>9.2977043120987659</v>
      </c>
      <c r="X139" s="9"/>
      <c r="Y139" s="21">
        <v>0.95047000000000004</v>
      </c>
      <c r="Z139" s="21">
        <v>14.8507</v>
      </c>
      <c r="AA139" s="21">
        <v>-1.34033E-2</v>
      </c>
      <c r="AB139" s="21">
        <v>129</v>
      </c>
      <c r="AC139" s="21">
        <v>0.94970699999999997</v>
      </c>
      <c r="AD139">
        <f t="shared" si="16"/>
        <v>16.547283950617281</v>
      </c>
      <c r="AE139">
        <f t="shared" si="17"/>
        <v>15.727696976543207</v>
      </c>
      <c r="AF139" s="9"/>
      <c r="AG139" s="21">
        <v>0.54962200000000005</v>
      </c>
      <c r="AH139" s="21">
        <v>18.266999999999999</v>
      </c>
      <c r="AI139" s="21">
        <v>-1.36749E-2</v>
      </c>
      <c r="AJ139" s="21">
        <v>129</v>
      </c>
      <c r="AK139" s="21">
        <v>0.54891999999999996</v>
      </c>
      <c r="AL139">
        <f t="shared" si="18"/>
        <v>16.882592592592591</v>
      </c>
      <c r="AM139">
        <f t="shared" si="19"/>
        <v>9.2790443059259253</v>
      </c>
      <c r="AP139" s="9"/>
      <c r="AQ139" s="21">
        <v>0.95047000000000004</v>
      </c>
      <c r="AR139" s="21">
        <v>23.444900000000001</v>
      </c>
      <c r="AS139" s="21">
        <v>-1.3406400000000001E-2</v>
      </c>
      <c r="AT139" s="21">
        <v>129</v>
      </c>
      <c r="AU139" s="21">
        <v>0.94909699999999997</v>
      </c>
      <c r="AV139">
        <f t="shared" si="20"/>
        <v>16.551111111111108</v>
      </c>
      <c r="AW139">
        <f t="shared" si="21"/>
        <v>15.731334577777776</v>
      </c>
      <c r="AX139" s="9"/>
      <c r="AY139" s="21">
        <v>0.54962200000000005</v>
      </c>
      <c r="AZ139" s="21">
        <v>26.8612</v>
      </c>
      <c r="BA139" s="21">
        <v>-1.37024E-2</v>
      </c>
      <c r="BB139" s="21">
        <v>129</v>
      </c>
      <c r="BC139" s="21">
        <v>0.54898100000000005</v>
      </c>
      <c r="BD139">
        <f t="shared" si="22"/>
        <v>16.916543209876544</v>
      </c>
      <c r="BE139">
        <f t="shared" si="23"/>
        <v>9.2977043120987659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0.94543500000000003</v>
      </c>
      <c r="H140" s="21">
        <v>6.3445499999999999</v>
      </c>
      <c r="I140" s="21">
        <v>-1.3418599999999999E-2</v>
      </c>
      <c r="J140" s="21">
        <v>130</v>
      </c>
      <c r="K140" s="21">
        <v>0.944519</v>
      </c>
      <c r="L140">
        <f t="shared" ref="L140:L203" si="24">-I140/$F$2*1000</f>
        <v>16.566172839506169</v>
      </c>
      <c r="M140">
        <f t="shared" ref="M140:M203" si="25">L140*G140</f>
        <v>15.662239618518516</v>
      </c>
      <c r="N140" s="9"/>
      <c r="O140" s="21">
        <v>0.55465699999999996</v>
      </c>
      <c r="P140" s="21">
        <v>9.7608999999999995</v>
      </c>
      <c r="Q140" s="21">
        <v>-1.36963E-2</v>
      </c>
      <c r="R140" s="21">
        <v>130</v>
      </c>
      <c r="S140" s="21">
        <v>0.55398599999999998</v>
      </c>
      <c r="T140">
        <f t="shared" ref="T140:T203" si="26">-Q140/$F$2*1000</f>
        <v>16.90901234567901</v>
      </c>
      <c r="U140">
        <f t="shared" ref="U140:U203" si="27">T140*O140</f>
        <v>9.3787020606172824</v>
      </c>
      <c r="X140" s="9"/>
      <c r="Y140" s="21">
        <v>0.94543500000000003</v>
      </c>
      <c r="Z140" s="21">
        <v>14.860799999999999</v>
      </c>
      <c r="AA140" s="21">
        <v>-1.34033E-2</v>
      </c>
      <c r="AB140" s="21">
        <v>130</v>
      </c>
      <c r="AC140" s="21">
        <v>0.944519</v>
      </c>
      <c r="AD140">
        <f t="shared" ref="AD140:AD203" si="28">-AA140/$F$2*1000</f>
        <v>16.547283950617281</v>
      </c>
      <c r="AE140">
        <f t="shared" ref="AE140:AE203" si="29">AD140*Y140</f>
        <v>15.644381401851849</v>
      </c>
      <c r="AF140" s="9"/>
      <c r="AG140" s="21">
        <v>0.55465699999999996</v>
      </c>
      <c r="AH140" s="21">
        <v>18.277100000000001</v>
      </c>
      <c r="AI140" s="21">
        <v>-1.3677999999999999E-2</v>
      </c>
      <c r="AJ140" s="21">
        <v>130</v>
      </c>
      <c r="AK140" s="21">
        <v>0.553894</v>
      </c>
      <c r="AL140">
        <f t="shared" ref="AL140:AL203" si="30">-AI140/$F$2*1000</f>
        <v>16.886419753086418</v>
      </c>
      <c r="AM140">
        <f t="shared" ref="AM140:AM203" si="31">AL140*AG140</f>
        <v>9.3661709209876527</v>
      </c>
      <c r="AP140" s="9"/>
      <c r="AQ140" s="21">
        <v>0.94543500000000003</v>
      </c>
      <c r="AR140" s="21">
        <v>23.454999999999998</v>
      </c>
      <c r="AS140" s="21">
        <v>-1.3412500000000001E-2</v>
      </c>
      <c r="AT140" s="21">
        <v>130</v>
      </c>
      <c r="AU140" s="21">
        <v>0.944824</v>
      </c>
      <c r="AV140">
        <f t="shared" ref="AV140:AV203" si="32">-AS140/$F$2*1000</f>
        <v>16.558641975308642</v>
      </c>
      <c r="AW140">
        <f t="shared" ref="AW140:AW203" si="33">AV140*AQ140</f>
        <v>15.655119675925928</v>
      </c>
      <c r="AX140" s="9"/>
      <c r="AY140" s="21">
        <v>0.55465699999999996</v>
      </c>
      <c r="AZ140" s="21">
        <v>26.871300000000002</v>
      </c>
      <c r="BA140" s="21">
        <v>-1.3687100000000001E-2</v>
      </c>
      <c r="BB140" s="21">
        <v>130</v>
      </c>
      <c r="BC140" s="21">
        <v>0.55386400000000002</v>
      </c>
      <c r="BD140">
        <f t="shared" ref="BD140:BD203" si="34">-BA140/$F$2*1000</f>
        <v>16.897654320987655</v>
      </c>
      <c r="BE140">
        <f t="shared" ref="BE140:BE203" si="35">BD140*AY140</f>
        <v>9.37240225271605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0.94039899999999998</v>
      </c>
      <c r="H141" s="21">
        <v>6.3546199999999997</v>
      </c>
      <c r="I141" s="21">
        <v>-1.3427700000000001E-2</v>
      </c>
      <c r="J141" s="21">
        <v>131</v>
      </c>
      <c r="K141" s="21">
        <v>0.93963600000000003</v>
      </c>
      <c r="L141">
        <f t="shared" si="24"/>
        <v>16.57740740740741</v>
      </c>
      <c r="M141">
        <f t="shared" si="25"/>
        <v>15.589377348518521</v>
      </c>
      <c r="N141" s="9"/>
      <c r="O141" s="21">
        <v>0.55969199999999997</v>
      </c>
      <c r="P141" s="21">
        <v>9.7709700000000002</v>
      </c>
      <c r="Q141" s="21">
        <v>-1.37024E-2</v>
      </c>
      <c r="R141" s="21">
        <v>131</v>
      </c>
      <c r="S141" s="21">
        <v>0.55889900000000003</v>
      </c>
      <c r="T141">
        <f t="shared" si="26"/>
        <v>16.916543209876544</v>
      </c>
      <c r="U141">
        <f t="shared" si="27"/>
        <v>9.4680539022222217</v>
      </c>
      <c r="X141" s="9"/>
      <c r="Y141" s="21">
        <v>0.94039899999999998</v>
      </c>
      <c r="Z141" s="21">
        <v>14.870799999999999</v>
      </c>
      <c r="AA141" s="21">
        <v>-1.3412500000000001E-2</v>
      </c>
      <c r="AB141" s="21">
        <v>131</v>
      </c>
      <c r="AC141" s="21">
        <v>0.93902600000000003</v>
      </c>
      <c r="AD141">
        <f t="shared" si="28"/>
        <v>16.558641975308642</v>
      </c>
      <c r="AE141">
        <f t="shared" si="29"/>
        <v>15.571730354938271</v>
      </c>
      <c r="AF141" s="9"/>
      <c r="AG141" s="21">
        <v>0.55969199999999997</v>
      </c>
      <c r="AH141" s="21">
        <v>18.287199999999999</v>
      </c>
      <c r="AI141" s="21">
        <v>-1.36627E-2</v>
      </c>
      <c r="AJ141" s="21">
        <v>131</v>
      </c>
      <c r="AK141" s="21">
        <v>0.55896000000000001</v>
      </c>
      <c r="AL141">
        <f t="shared" si="30"/>
        <v>16.86753086419753</v>
      </c>
      <c r="AM141">
        <f t="shared" si="31"/>
        <v>9.4406220844444437</v>
      </c>
      <c r="AP141" s="9"/>
      <c r="AQ141" s="21">
        <v>0.94039899999999998</v>
      </c>
      <c r="AR141" s="21">
        <v>23.465</v>
      </c>
      <c r="AS141" s="21">
        <v>-1.3418599999999999E-2</v>
      </c>
      <c r="AT141" s="21">
        <v>131</v>
      </c>
      <c r="AU141" s="21">
        <v>0.93963600000000003</v>
      </c>
      <c r="AV141">
        <f t="shared" si="32"/>
        <v>16.566172839506169</v>
      </c>
      <c r="AW141">
        <f t="shared" si="33"/>
        <v>15.578812372098762</v>
      </c>
      <c r="AX141" s="9"/>
      <c r="AY141" s="21">
        <v>0.55969199999999997</v>
      </c>
      <c r="AZ141" s="21">
        <v>26.881399999999999</v>
      </c>
      <c r="BA141" s="21">
        <v>-1.3671900000000001E-2</v>
      </c>
      <c r="BB141" s="21">
        <v>131</v>
      </c>
      <c r="BC141" s="21">
        <v>0.55908199999999997</v>
      </c>
      <c r="BD141">
        <f t="shared" si="34"/>
        <v>16.878888888888888</v>
      </c>
      <c r="BE141">
        <f t="shared" si="35"/>
        <v>9.4469790799999984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0.93536399999999997</v>
      </c>
      <c r="H142" s="21">
        <v>6.3646900000000004</v>
      </c>
      <c r="I142" s="21">
        <v>-1.3433799999999999E-2</v>
      </c>
      <c r="J142" s="21">
        <v>132</v>
      </c>
      <c r="K142" s="21">
        <v>0.93444799999999995</v>
      </c>
      <c r="L142">
        <f t="shared" si="24"/>
        <v>16.584938271604937</v>
      </c>
      <c r="M142">
        <f t="shared" si="25"/>
        <v>15.512954201481479</v>
      </c>
      <c r="N142" s="9"/>
      <c r="O142" s="21">
        <v>0.56472800000000001</v>
      </c>
      <c r="P142" s="21">
        <v>9.7810400000000008</v>
      </c>
      <c r="Q142" s="21">
        <v>-1.37085E-2</v>
      </c>
      <c r="R142" s="21">
        <v>132</v>
      </c>
      <c r="S142" s="21">
        <v>0.56402600000000003</v>
      </c>
      <c r="T142">
        <f t="shared" si="26"/>
        <v>16.924074074074074</v>
      </c>
      <c r="U142">
        <f t="shared" si="27"/>
        <v>9.5574985037037035</v>
      </c>
      <c r="X142" s="9"/>
      <c r="Y142" s="21">
        <v>0.93536399999999997</v>
      </c>
      <c r="Z142" s="21">
        <v>14.8809</v>
      </c>
      <c r="AA142" s="21">
        <v>-1.3421600000000001E-2</v>
      </c>
      <c r="AB142" s="21">
        <v>132</v>
      </c>
      <c r="AC142" s="21">
        <v>0.93414299999999995</v>
      </c>
      <c r="AD142">
        <f t="shared" si="28"/>
        <v>16.569876543209876</v>
      </c>
      <c r="AE142">
        <f t="shared" si="29"/>
        <v>15.498866002962963</v>
      </c>
      <c r="AF142" s="9"/>
      <c r="AG142" s="21">
        <v>0.56472800000000001</v>
      </c>
      <c r="AH142" s="21">
        <v>18.2972</v>
      </c>
      <c r="AI142" s="21">
        <v>-1.36566E-2</v>
      </c>
      <c r="AJ142" s="21">
        <v>132</v>
      </c>
      <c r="AK142" s="21">
        <v>0.56396500000000005</v>
      </c>
      <c r="AL142">
        <f t="shared" si="30"/>
        <v>16.86</v>
      </c>
      <c r="AM142">
        <f t="shared" si="31"/>
        <v>9.5213140799999998</v>
      </c>
      <c r="AP142" s="9"/>
      <c r="AQ142" s="21">
        <v>0.93536399999999997</v>
      </c>
      <c r="AR142" s="21">
        <v>23.475100000000001</v>
      </c>
      <c r="AS142" s="21">
        <v>-1.3418599999999999E-2</v>
      </c>
      <c r="AT142" s="21">
        <v>132</v>
      </c>
      <c r="AU142" s="21">
        <v>0.93444799999999995</v>
      </c>
      <c r="AV142">
        <f t="shared" si="32"/>
        <v>16.566172839506169</v>
      </c>
      <c r="AW142">
        <f t="shared" si="33"/>
        <v>15.495401691851848</v>
      </c>
      <c r="AX142" s="9"/>
      <c r="AY142" s="21">
        <v>0.56472800000000001</v>
      </c>
      <c r="AZ142" s="21">
        <v>26.891500000000001</v>
      </c>
      <c r="BA142" s="21">
        <v>-1.36627E-2</v>
      </c>
      <c r="BB142" s="21">
        <v>132</v>
      </c>
      <c r="BC142" s="21">
        <v>0.56411699999999998</v>
      </c>
      <c r="BD142">
        <f t="shared" si="34"/>
        <v>16.86753086419753</v>
      </c>
      <c r="BE142">
        <f t="shared" si="35"/>
        <v>9.5255669698765431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0.93032800000000004</v>
      </c>
      <c r="H143" s="21">
        <v>6.3747600000000002</v>
      </c>
      <c r="I143" s="21">
        <v>-1.34491E-2</v>
      </c>
      <c r="J143" s="21">
        <v>133</v>
      </c>
      <c r="K143" s="21">
        <v>0.92956499999999997</v>
      </c>
      <c r="L143">
        <f t="shared" si="24"/>
        <v>16.603827160493829</v>
      </c>
      <c r="M143">
        <f t="shared" si="25"/>
        <v>15.447005314567903</v>
      </c>
      <c r="N143" s="9"/>
      <c r="O143" s="21">
        <v>0.56976300000000002</v>
      </c>
      <c r="P143" s="21">
        <v>9.7911099999999998</v>
      </c>
      <c r="Q143" s="21">
        <v>-1.37115E-2</v>
      </c>
      <c r="R143" s="21">
        <v>133</v>
      </c>
      <c r="S143" s="21">
        <v>0.56903099999999995</v>
      </c>
      <c r="T143">
        <f t="shared" si="26"/>
        <v>16.927777777777777</v>
      </c>
      <c r="U143">
        <f t="shared" si="27"/>
        <v>9.6448214500000002</v>
      </c>
      <c r="X143" s="9"/>
      <c r="Y143" s="21">
        <v>0.93032800000000004</v>
      </c>
      <c r="Z143" s="21">
        <v>14.891</v>
      </c>
      <c r="AA143" s="21">
        <v>-1.3439899999999999E-2</v>
      </c>
      <c r="AB143" s="21">
        <v>133</v>
      </c>
      <c r="AC143" s="21">
        <v>0.92925999999999997</v>
      </c>
      <c r="AD143">
        <f t="shared" si="28"/>
        <v>16.592469135802467</v>
      </c>
      <c r="AE143">
        <f t="shared" si="29"/>
        <v>15.436438626172839</v>
      </c>
      <c r="AF143" s="9"/>
      <c r="AG143" s="21">
        <v>0.56976300000000002</v>
      </c>
      <c r="AH143" s="21">
        <v>18.307300000000001</v>
      </c>
      <c r="AI143" s="21">
        <v>-1.36475E-2</v>
      </c>
      <c r="AJ143" s="21">
        <v>133</v>
      </c>
      <c r="AK143" s="21">
        <v>0.56909200000000004</v>
      </c>
      <c r="AL143">
        <f t="shared" si="30"/>
        <v>16.848765432098766</v>
      </c>
      <c r="AM143">
        <f t="shared" si="31"/>
        <v>9.5998031388888894</v>
      </c>
      <c r="AP143" s="9"/>
      <c r="AQ143" s="21">
        <v>0.93032800000000004</v>
      </c>
      <c r="AR143" s="21">
        <v>23.485199999999999</v>
      </c>
      <c r="AS143" s="21">
        <v>-1.34155E-2</v>
      </c>
      <c r="AT143" s="21">
        <v>133</v>
      </c>
      <c r="AU143" s="21">
        <v>0.92925999999999997</v>
      </c>
      <c r="AV143">
        <f t="shared" si="32"/>
        <v>16.562345679012346</v>
      </c>
      <c r="AW143">
        <f t="shared" si="33"/>
        <v>15.408413930864198</v>
      </c>
      <c r="AX143" s="9"/>
      <c r="AY143" s="21">
        <v>0.56976300000000002</v>
      </c>
      <c r="AZ143" s="21">
        <v>26.901499999999999</v>
      </c>
      <c r="BA143" s="21">
        <v>-1.36566E-2</v>
      </c>
      <c r="BB143" s="21">
        <v>133</v>
      </c>
      <c r="BC143" s="21">
        <v>0.56903099999999995</v>
      </c>
      <c r="BD143">
        <f t="shared" si="34"/>
        <v>16.86</v>
      </c>
      <c r="BE143">
        <f t="shared" si="35"/>
        <v>9.6062041800000006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0.92529300000000003</v>
      </c>
      <c r="H144" s="21">
        <v>6.3848399999999996</v>
      </c>
      <c r="I144" s="21">
        <v>-1.3473499999999999E-2</v>
      </c>
      <c r="J144" s="21">
        <v>134</v>
      </c>
      <c r="K144" s="21">
        <v>0.924377</v>
      </c>
      <c r="L144">
        <f t="shared" si="24"/>
        <v>16.633950617283947</v>
      </c>
      <c r="M144">
        <f t="shared" si="25"/>
        <v>15.391278068518515</v>
      </c>
      <c r="N144" s="9"/>
      <c r="O144" s="21">
        <v>0.57479899999999995</v>
      </c>
      <c r="P144" s="21">
        <v>9.8011800000000004</v>
      </c>
      <c r="Q144" s="21">
        <v>-1.37115E-2</v>
      </c>
      <c r="R144" s="21">
        <v>134</v>
      </c>
      <c r="S144" s="21">
        <v>0.57412700000000005</v>
      </c>
      <c r="T144">
        <f t="shared" si="26"/>
        <v>16.927777777777777</v>
      </c>
      <c r="U144">
        <f t="shared" si="27"/>
        <v>9.7300697388888882</v>
      </c>
      <c r="X144" s="9"/>
      <c r="Y144" s="21">
        <v>0.92529300000000003</v>
      </c>
      <c r="Z144" s="21">
        <v>14.901</v>
      </c>
      <c r="AA144" s="21">
        <v>-1.34552E-2</v>
      </c>
      <c r="AB144" s="21">
        <v>134</v>
      </c>
      <c r="AC144" s="21">
        <v>0.92498800000000003</v>
      </c>
      <c r="AD144">
        <f t="shared" si="28"/>
        <v>16.611358024691356</v>
      </c>
      <c r="AE144">
        <f t="shared" si="29"/>
        <v>15.37037330074074</v>
      </c>
      <c r="AF144" s="9"/>
      <c r="AG144" s="21">
        <v>0.57479899999999995</v>
      </c>
      <c r="AH144" s="21">
        <v>18.317399999999999</v>
      </c>
      <c r="AI144" s="21">
        <v>-1.36353E-2</v>
      </c>
      <c r="AJ144" s="21">
        <v>134</v>
      </c>
      <c r="AK144" s="21">
        <v>0.57409699999999997</v>
      </c>
      <c r="AL144">
        <f t="shared" si="30"/>
        <v>16.833703703703701</v>
      </c>
      <c r="AM144">
        <f t="shared" si="31"/>
        <v>9.6759960551851822</v>
      </c>
      <c r="AP144" s="9"/>
      <c r="AQ144" s="21">
        <v>0.92529300000000003</v>
      </c>
      <c r="AR144" s="21">
        <v>23.4953</v>
      </c>
      <c r="AS144" s="21">
        <v>-1.3427700000000001E-2</v>
      </c>
      <c r="AT144" s="21">
        <v>134</v>
      </c>
      <c r="AU144" s="21">
        <v>0.924072</v>
      </c>
      <c r="AV144">
        <f t="shared" si="32"/>
        <v>16.57740740740741</v>
      </c>
      <c r="AW144">
        <f t="shared" si="33"/>
        <v>15.338959032222226</v>
      </c>
      <c r="AX144" s="9"/>
      <c r="AY144" s="21">
        <v>0.57479899999999995</v>
      </c>
      <c r="AZ144" s="21">
        <v>26.9116</v>
      </c>
      <c r="BA144" s="21">
        <v>-1.36536E-2</v>
      </c>
      <c r="BB144" s="21">
        <v>134</v>
      </c>
      <c r="BC144" s="21">
        <v>0.57409699999999997</v>
      </c>
      <c r="BD144">
        <f t="shared" si="34"/>
        <v>16.856296296296296</v>
      </c>
      <c r="BE144">
        <f t="shared" si="35"/>
        <v>9.6889822548148139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0.92025800000000002</v>
      </c>
      <c r="H145" s="21">
        <v>6.3949100000000003</v>
      </c>
      <c r="I145" s="21">
        <v>-1.34857E-2</v>
      </c>
      <c r="J145" s="21">
        <v>135</v>
      </c>
      <c r="K145" s="21">
        <v>0.91888400000000003</v>
      </c>
      <c r="L145">
        <f t="shared" si="24"/>
        <v>16.649012345679012</v>
      </c>
      <c r="M145">
        <f t="shared" si="25"/>
        <v>15.321386803209876</v>
      </c>
      <c r="N145" s="9"/>
      <c r="O145" s="21">
        <v>0.57983399999999996</v>
      </c>
      <c r="P145" s="21">
        <v>9.8112499999999994</v>
      </c>
      <c r="Q145" s="21">
        <v>-1.37115E-2</v>
      </c>
      <c r="R145" s="21">
        <v>135</v>
      </c>
      <c r="S145" s="21">
        <v>0.579071</v>
      </c>
      <c r="T145">
        <f t="shared" si="26"/>
        <v>16.927777777777777</v>
      </c>
      <c r="U145">
        <f t="shared" si="27"/>
        <v>9.8153010999999992</v>
      </c>
      <c r="X145" s="9"/>
      <c r="Y145" s="21">
        <v>0.92025800000000002</v>
      </c>
      <c r="Z145" s="21">
        <v>14.911099999999999</v>
      </c>
      <c r="AA145" s="21">
        <v>-1.3467399999999999E-2</v>
      </c>
      <c r="AB145" s="21">
        <v>135</v>
      </c>
      <c r="AC145" s="21">
        <v>0.91949499999999995</v>
      </c>
      <c r="AD145">
        <f t="shared" si="28"/>
        <v>16.626419753086417</v>
      </c>
      <c r="AE145">
        <f t="shared" si="29"/>
        <v>15.3005957891358</v>
      </c>
      <c r="AF145" s="9"/>
      <c r="AG145" s="21">
        <v>0.57983399999999996</v>
      </c>
      <c r="AH145" s="21">
        <v>18.327500000000001</v>
      </c>
      <c r="AI145" s="21">
        <v>-1.3629199999999999E-2</v>
      </c>
      <c r="AJ145" s="21">
        <v>135</v>
      </c>
      <c r="AK145" s="21">
        <v>0.57910200000000001</v>
      </c>
      <c r="AL145">
        <f t="shared" si="30"/>
        <v>16.826172839506171</v>
      </c>
      <c r="AM145">
        <f t="shared" si="31"/>
        <v>9.7563871022222202</v>
      </c>
      <c r="AP145" s="9"/>
      <c r="AQ145" s="21">
        <v>0.92025800000000002</v>
      </c>
      <c r="AR145" s="21">
        <v>23.505299999999998</v>
      </c>
      <c r="AS145" s="21">
        <v>-1.3443E-2</v>
      </c>
      <c r="AT145" s="21">
        <v>135</v>
      </c>
      <c r="AU145" s="21">
        <v>0.91918900000000003</v>
      </c>
      <c r="AV145">
        <f t="shared" si="32"/>
        <v>16.596296296296295</v>
      </c>
      <c r="AW145">
        <f t="shared" si="33"/>
        <v>15.272874437037036</v>
      </c>
      <c r="AX145" s="9"/>
      <c r="AY145" s="21">
        <v>0.57983399999999996</v>
      </c>
      <c r="AZ145" s="21">
        <v>26.921700000000001</v>
      </c>
      <c r="BA145" s="21">
        <v>-1.3650499999999999E-2</v>
      </c>
      <c r="BB145" s="21">
        <v>135</v>
      </c>
      <c r="BC145" s="21">
        <v>0.57910200000000001</v>
      </c>
      <c r="BD145">
        <f t="shared" si="34"/>
        <v>16.852469135802469</v>
      </c>
      <c r="BE145">
        <f t="shared" si="35"/>
        <v>9.7716345888888885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0.91522199999999998</v>
      </c>
      <c r="H146" s="21">
        <v>6.4049800000000001</v>
      </c>
      <c r="I146" s="21">
        <v>-1.3494900000000001E-2</v>
      </c>
      <c r="J146" s="21">
        <v>136</v>
      </c>
      <c r="K146" s="21">
        <v>0.91430699999999998</v>
      </c>
      <c r="L146">
        <f t="shared" si="24"/>
        <v>16.660370370370369</v>
      </c>
      <c r="M146">
        <f t="shared" si="25"/>
        <v>15.247937491111109</v>
      </c>
      <c r="N146" s="9"/>
      <c r="O146" s="21">
        <v>0.58486899999999997</v>
      </c>
      <c r="P146" s="21">
        <v>9.8213299999999997</v>
      </c>
      <c r="Q146" s="21">
        <v>-1.37085E-2</v>
      </c>
      <c r="R146" s="21">
        <v>136</v>
      </c>
      <c r="S146" s="21">
        <v>0.58407600000000004</v>
      </c>
      <c r="T146">
        <f t="shared" si="26"/>
        <v>16.924074074074074</v>
      </c>
      <c r="U146">
        <f t="shared" si="27"/>
        <v>9.898366279629629</v>
      </c>
      <c r="X146" s="9"/>
      <c r="Y146" s="21">
        <v>0.91522199999999998</v>
      </c>
      <c r="Z146" s="21">
        <v>14.921200000000001</v>
      </c>
      <c r="AA146" s="21">
        <v>-1.3473499999999999E-2</v>
      </c>
      <c r="AB146" s="21">
        <v>136</v>
      </c>
      <c r="AC146" s="21">
        <v>0.91491699999999998</v>
      </c>
      <c r="AD146">
        <f t="shared" si="28"/>
        <v>16.633950617283947</v>
      </c>
      <c r="AE146">
        <f t="shared" si="29"/>
        <v>15.223757551851849</v>
      </c>
      <c r="AF146" s="9"/>
      <c r="AG146" s="21">
        <v>0.58486899999999997</v>
      </c>
      <c r="AH146" s="21">
        <v>18.337499999999999</v>
      </c>
      <c r="AI146" s="21">
        <v>-1.36261E-2</v>
      </c>
      <c r="AJ146" s="21">
        <v>136</v>
      </c>
      <c r="AK146" s="21">
        <v>0.584198</v>
      </c>
      <c r="AL146">
        <f t="shared" si="30"/>
        <v>16.822345679012344</v>
      </c>
      <c r="AM146">
        <f t="shared" si="31"/>
        <v>9.8388684949382696</v>
      </c>
      <c r="AP146" s="9"/>
      <c r="AQ146" s="21">
        <v>0.91522199999999998</v>
      </c>
      <c r="AR146" s="21">
        <v>23.5154</v>
      </c>
      <c r="AS146" s="21">
        <v>-1.34491E-2</v>
      </c>
      <c r="AT146" s="21">
        <v>136</v>
      </c>
      <c r="AU146" s="21">
        <v>0.91430699999999998</v>
      </c>
      <c r="AV146">
        <f t="shared" si="32"/>
        <v>16.603827160493829</v>
      </c>
      <c r="AW146">
        <f t="shared" si="33"/>
        <v>15.196187901481483</v>
      </c>
      <c r="AX146" s="9"/>
      <c r="AY146" s="21">
        <v>0.58486899999999997</v>
      </c>
      <c r="AZ146" s="21">
        <v>26.931699999999999</v>
      </c>
      <c r="BA146" s="21">
        <v>-1.36414E-2</v>
      </c>
      <c r="BB146" s="21">
        <v>136</v>
      </c>
      <c r="BC146" s="21">
        <v>0.58416699999999999</v>
      </c>
      <c r="BD146">
        <f t="shared" si="34"/>
        <v>16.841234567901232</v>
      </c>
      <c r="BE146">
        <f t="shared" si="35"/>
        <v>9.8499160204938256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0.91018699999999997</v>
      </c>
      <c r="H147" s="21">
        <v>6.4150499999999999</v>
      </c>
      <c r="I147" s="21">
        <v>-1.34857E-2</v>
      </c>
      <c r="J147" s="21">
        <v>137</v>
      </c>
      <c r="K147" s="21">
        <v>0.90942400000000001</v>
      </c>
      <c r="L147">
        <f t="shared" si="24"/>
        <v>16.649012345679012</v>
      </c>
      <c r="M147">
        <f t="shared" si="25"/>
        <v>15.153714599876542</v>
      </c>
      <c r="N147" s="9"/>
      <c r="O147" s="21">
        <v>0.58990500000000001</v>
      </c>
      <c r="P147" s="21">
        <v>9.8314000000000004</v>
      </c>
      <c r="Q147" s="21">
        <v>-1.3699299999999999E-2</v>
      </c>
      <c r="R147" s="21">
        <v>137</v>
      </c>
      <c r="S147" s="21">
        <v>0.58923300000000001</v>
      </c>
      <c r="T147">
        <f t="shared" si="26"/>
        <v>16.912716049382716</v>
      </c>
      <c r="U147">
        <f t="shared" si="27"/>
        <v>9.9768957611111109</v>
      </c>
      <c r="X147" s="9"/>
      <c r="Y147" s="21">
        <v>0.91018699999999997</v>
      </c>
      <c r="Z147" s="21">
        <v>14.9313</v>
      </c>
      <c r="AA147" s="21">
        <v>-1.3473499999999999E-2</v>
      </c>
      <c r="AB147" s="21">
        <v>137</v>
      </c>
      <c r="AC147" s="21">
        <v>0.90942400000000001</v>
      </c>
      <c r="AD147">
        <f t="shared" si="28"/>
        <v>16.633950617283947</v>
      </c>
      <c r="AE147">
        <f t="shared" si="29"/>
        <v>15.140005610493823</v>
      </c>
      <c r="AF147" s="9"/>
      <c r="AG147" s="21">
        <v>0.58990500000000001</v>
      </c>
      <c r="AH147" s="21">
        <v>18.3476</v>
      </c>
      <c r="AI147" s="21">
        <v>-1.3629199999999999E-2</v>
      </c>
      <c r="AJ147" s="21">
        <v>137</v>
      </c>
      <c r="AK147" s="21">
        <v>0.58923300000000001</v>
      </c>
      <c r="AL147">
        <f t="shared" si="30"/>
        <v>16.826172839506171</v>
      </c>
      <c r="AM147">
        <f t="shared" si="31"/>
        <v>9.9258434888888871</v>
      </c>
      <c r="AP147" s="9"/>
      <c r="AQ147" s="21">
        <v>0.91018699999999997</v>
      </c>
      <c r="AR147" s="21">
        <v>23.525500000000001</v>
      </c>
      <c r="AS147" s="21">
        <v>-1.34521E-2</v>
      </c>
      <c r="AT147" s="21">
        <v>137</v>
      </c>
      <c r="AU147" s="21">
        <v>0.90911900000000001</v>
      </c>
      <c r="AV147">
        <f t="shared" si="32"/>
        <v>16.607530864197528</v>
      </c>
      <c r="AW147">
        <f t="shared" si="33"/>
        <v>15.115958694691356</v>
      </c>
      <c r="AX147" s="9"/>
      <c r="AY147" s="21">
        <v>0.58990500000000001</v>
      </c>
      <c r="AZ147" s="21">
        <v>26.941800000000001</v>
      </c>
      <c r="BA147" s="21">
        <v>-1.3650499999999999E-2</v>
      </c>
      <c r="BB147" s="21">
        <v>137</v>
      </c>
      <c r="BC147" s="21">
        <v>0.58932499999999999</v>
      </c>
      <c r="BD147">
        <f t="shared" si="34"/>
        <v>16.852469135802469</v>
      </c>
      <c r="BE147">
        <f t="shared" si="35"/>
        <v>9.9413558055555562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0.90515100000000004</v>
      </c>
      <c r="H148" s="21">
        <v>6.4251199999999997</v>
      </c>
      <c r="I148" s="21">
        <v>-1.34827E-2</v>
      </c>
      <c r="J148" s="21">
        <v>138</v>
      </c>
      <c r="K148" s="21">
        <v>0.90484600000000004</v>
      </c>
      <c r="L148">
        <f t="shared" si="24"/>
        <v>16.645308641975308</v>
      </c>
      <c r="M148">
        <f t="shared" si="25"/>
        <v>15.066517762592593</v>
      </c>
      <c r="N148" s="9"/>
      <c r="O148" s="21">
        <v>0.59494000000000002</v>
      </c>
      <c r="P148" s="21">
        <v>9.8414699999999993</v>
      </c>
      <c r="Q148" s="21">
        <v>-1.3693200000000001E-2</v>
      </c>
      <c r="R148" s="21">
        <v>138</v>
      </c>
      <c r="S148" s="21">
        <v>0.59417699999999996</v>
      </c>
      <c r="T148">
        <f t="shared" si="26"/>
        <v>16.905185185185186</v>
      </c>
      <c r="U148">
        <f t="shared" si="27"/>
        <v>10.057570874074075</v>
      </c>
      <c r="X148" s="9"/>
      <c r="Y148" s="21">
        <v>0.90515100000000004</v>
      </c>
      <c r="Z148" s="21">
        <v>14.9413</v>
      </c>
      <c r="AA148" s="21">
        <v>-1.3473499999999999E-2</v>
      </c>
      <c r="AB148" s="21">
        <v>138</v>
      </c>
      <c r="AC148" s="21">
        <v>0.90423600000000004</v>
      </c>
      <c r="AD148">
        <f t="shared" si="28"/>
        <v>16.633950617283947</v>
      </c>
      <c r="AE148">
        <f t="shared" si="29"/>
        <v>15.056237035185182</v>
      </c>
      <c r="AF148" s="9"/>
      <c r="AG148" s="21">
        <v>0.59494000000000002</v>
      </c>
      <c r="AH148" s="21">
        <v>18.357700000000001</v>
      </c>
      <c r="AI148" s="21">
        <v>-1.36353E-2</v>
      </c>
      <c r="AJ148" s="21">
        <v>138</v>
      </c>
      <c r="AK148" s="21">
        <v>0.59417699999999996</v>
      </c>
      <c r="AL148">
        <f t="shared" si="30"/>
        <v>16.833703703703701</v>
      </c>
      <c r="AM148">
        <f t="shared" si="31"/>
        <v>10.015043681481481</v>
      </c>
      <c r="AP148" s="9"/>
      <c r="AQ148" s="21">
        <v>0.90515100000000004</v>
      </c>
      <c r="AR148" s="21">
        <v>23.535499999999999</v>
      </c>
      <c r="AS148" s="21">
        <v>-1.34552E-2</v>
      </c>
      <c r="AT148" s="21">
        <v>138</v>
      </c>
      <c r="AU148" s="21">
        <v>0.90393100000000004</v>
      </c>
      <c r="AV148">
        <f t="shared" si="32"/>
        <v>16.611358024691356</v>
      </c>
      <c r="AW148">
        <f t="shared" si="33"/>
        <v>15.035787327407405</v>
      </c>
      <c r="AX148" s="9"/>
      <c r="AY148" s="21">
        <v>0.59494000000000002</v>
      </c>
      <c r="AZ148" s="21">
        <v>26.951899999999998</v>
      </c>
      <c r="BA148" s="21">
        <v>-1.36566E-2</v>
      </c>
      <c r="BB148" s="21">
        <v>138</v>
      </c>
      <c r="BC148" s="21">
        <v>0.59420799999999996</v>
      </c>
      <c r="BD148">
        <f t="shared" si="34"/>
        <v>16.86</v>
      </c>
      <c r="BE148">
        <f t="shared" si="35"/>
        <v>10.030688400000001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0.90011600000000003</v>
      </c>
      <c r="H149" s="21">
        <v>6.4351900000000004</v>
      </c>
      <c r="I149" s="21">
        <v>-1.34857E-2</v>
      </c>
      <c r="J149" s="21">
        <v>139</v>
      </c>
      <c r="K149" s="21">
        <v>0.89965799999999996</v>
      </c>
      <c r="L149">
        <f t="shared" si="24"/>
        <v>16.649012345679012</v>
      </c>
      <c r="M149">
        <f t="shared" si="25"/>
        <v>14.98604239654321</v>
      </c>
      <c r="N149" s="9"/>
      <c r="O149" s="21">
        <v>0.59997599999999995</v>
      </c>
      <c r="P149" s="21">
        <v>9.85154</v>
      </c>
      <c r="Q149" s="21">
        <v>-1.3687100000000001E-2</v>
      </c>
      <c r="R149" s="21">
        <v>139</v>
      </c>
      <c r="S149" s="21">
        <v>0.59927399999999997</v>
      </c>
      <c r="T149">
        <f t="shared" si="26"/>
        <v>16.897654320987655</v>
      </c>
      <c r="U149">
        <f t="shared" si="27"/>
        <v>10.138187048888888</v>
      </c>
      <c r="X149" s="9"/>
      <c r="Y149" s="21">
        <v>0.90011600000000003</v>
      </c>
      <c r="Z149" s="21">
        <v>14.9514</v>
      </c>
      <c r="AA149" s="21">
        <v>-1.34766E-2</v>
      </c>
      <c r="AB149" s="21">
        <v>139</v>
      </c>
      <c r="AC149" s="21">
        <v>0.89935299999999996</v>
      </c>
      <c r="AD149">
        <f t="shared" si="28"/>
        <v>16.637777777777774</v>
      </c>
      <c r="AE149">
        <f t="shared" si="29"/>
        <v>14.975929982222219</v>
      </c>
      <c r="AF149" s="9"/>
      <c r="AG149" s="21">
        <v>0.59997599999999995</v>
      </c>
      <c r="AH149" s="21">
        <v>18.367699999999999</v>
      </c>
      <c r="AI149" s="21">
        <v>-1.36353E-2</v>
      </c>
      <c r="AJ149" s="21">
        <v>139</v>
      </c>
      <c r="AK149" s="21">
        <v>0.59933499999999995</v>
      </c>
      <c r="AL149">
        <f t="shared" si="30"/>
        <v>16.833703703703701</v>
      </c>
      <c r="AM149">
        <f t="shared" si="31"/>
        <v>10.099818213333331</v>
      </c>
      <c r="AP149" s="9"/>
      <c r="AQ149" s="21">
        <v>0.90011600000000003</v>
      </c>
      <c r="AR149" s="21">
        <v>23.5456</v>
      </c>
      <c r="AS149" s="21">
        <v>-1.34552E-2</v>
      </c>
      <c r="AT149" s="21">
        <v>139</v>
      </c>
      <c r="AU149" s="21">
        <v>0.89904799999999996</v>
      </c>
      <c r="AV149">
        <f t="shared" si="32"/>
        <v>16.611358024691356</v>
      </c>
      <c r="AW149">
        <f t="shared" si="33"/>
        <v>14.952149139753084</v>
      </c>
      <c r="AX149" s="9"/>
      <c r="AY149" s="21">
        <v>0.59997599999999995</v>
      </c>
      <c r="AZ149" s="21">
        <v>26.962</v>
      </c>
      <c r="BA149" s="21">
        <v>-1.36566E-2</v>
      </c>
      <c r="BB149" s="21">
        <v>139</v>
      </c>
      <c r="BC149" s="21">
        <v>0.59924299999999997</v>
      </c>
      <c r="BD149">
        <f t="shared" si="34"/>
        <v>16.86</v>
      </c>
      <c r="BE149">
        <f t="shared" si="35"/>
        <v>10.115595359999999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0.89508100000000002</v>
      </c>
      <c r="H150" s="21">
        <v>6.4452600000000002</v>
      </c>
      <c r="I150" s="21">
        <v>-1.34918E-2</v>
      </c>
      <c r="J150" s="21">
        <v>140</v>
      </c>
      <c r="K150" s="21">
        <v>0.89416499999999999</v>
      </c>
      <c r="L150">
        <f t="shared" si="24"/>
        <v>16.656543209876542</v>
      </c>
      <c r="M150">
        <f t="shared" si="25"/>
        <v>14.908955352839506</v>
      </c>
      <c r="N150" s="9"/>
      <c r="O150" s="21">
        <v>0.60501099999999997</v>
      </c>
      <c r="P150" s="21">
        <v>9.8616100000000007</v>
      </c>
      <c r="Q150" s="21">
        <v>-1.3677999999999999E-2</v>
      </c>
      <c r="R150" s="21">
        <v>140</v>
      </c>
      <c r="S150" s="21">
        <v>0.60424800000000001</v>
      </c>
      <c r="T150">
        <f t="shared" si="26"/>
        <v>16.886419753086418</v>
      </c>
      <c r="U150">
        <f t="shared" si="27"/>
        <v>10.216469701234566</v>
      </c>
      <c r="X150" s="9"/>
      <c r="Y150" s="21">
        <v>0.89508100000000002</v>
      </c>
      <c r="Z150" s="21">
        <v>14.961499999999999</v>
      </c>
      <c r="AA150" s="21">
        <v>-1.34827E-2</v>
      </c>
      <c r="AB150" s="21">
        <v>140</v>
      </c>
      <c r="AC150" s="21">
        <v>0.89355499999999999</v>
      </c>
      <c r="AD150">
        <f t="shared" si="28"/>
        <v>16.645308641975308</v>
      </c>
      <c r="AE150">
        <f t="shared" si="29"/>
        <v>14.8988995045679</v>
      </c>
      <c r="AF150" s="9"/>
      <c r="AG150" s="21">
        <v>0.60501099999999997</v>
      </c>
      <c r="AH150" s="21">
        <v>18.377800000000001</v>
      </c>
      <c r="AI150" s="21">
        <v>-1.3629199999999999E-2</v>
      </c>
      <c r="AJ150" s="21">
        <v>140</v>
      </c>
      <c r="AK150" s="21">
        <v>0.60430899999999999</v>
      </c>
      <c r="AL150">
        <f t="shared" si="30"/>
        <v>16.826172839506171</v>
      </c>
      <c r="AM150">
        <f t="shared" si="31"/>
        <v>10.180019655802468</v>
      </c>
      <c r="AP150" s="9"/>
      <c r="AQ150" s="21">
        <v>0.89508100000000002</v>
      </c>
      <c r="AR150" s="21">
        <v>23.555700000000002</v>
      </c>
      <c r="AS150" s="21">
        <v>-1.34521E-2</v>
      </c>
      <c r="AT150" s="21">
        <v>140</v>
      </c>
      <c r="AU150" s="21">
        <v>0.89355499999999999</v>
      </c>
      <c r="AV150">
        <f t="shared" si="32"/>
        <v>16.607530864197528</v>
      </c>
      <c r="AW150">
        <f t="shared" si="33"/>
        <v>14.865085333456788</v>
      </c>
      <c r="AX150" s="9"/>
      <c r="AY150" s="21">
        <v>0.60501099999999997</v>
      </c>
      <c r="AZ150" s="21">
        <v>26.972000000000001</v>
      </c>
      <c r="BA150" s="21">
        <v>-1.3650499999999999E-2</v>
      </c>
      <c r="BB150" s="21">
        <v>140</v>
      </c>
      <c r="BC150" s="21">
        <v>0.60427900000000001</v>
      </c>
      <c r="BD150">
        <f t="shared" si="34"/>
        <v>16.852469135802469</v>
      </c>
      <c r="BE150">
        <f t="shared" si="35"/>
        <v>10.195929204320986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0.89004499999999998</v>
      </c>
      <c r="H151" s="21">
        <v>6.45533</v>
      </c>
      <c r="I151" s="21">
        <v>-1.3507099999999999E-2</v>
      </c>
      <c r="J151" s="21">
        <v>141</v>
      </c>
      <c r="K151" s="21">
        <v>0.88958700000000002</v>
      </c>
      <c r="L151">
        <f t="shared" si="24"/>
        <v>16.67543209876543</v>
      </c>
      <c r="M151">
        <f t="shared" si="25"/>
        <v>14.841884962345677</v>
      </c>
      <c r="N151" s="9"/>
      <c r="O151" s="21">
        <v>0.61004599999999998</v>
      </c>
      <c r="P151" s="21">
        <v>9.8716799999999996</v>
      </c>
      <c r="Q151" s="21">
        <v>-1.3677999999999999E-2</v>
      </c>
      <c r="R151" s="21">
        <v>141</v>
      </c>
      <c r="S151" s="21">
        <v>0.609344</v>
      </c>
      <c r="T151">
        <f t="shared" si="26"/>
        <v>16.886419753086418</v>
      </c>
      <c r="U151">
        <f t="shared" si="27"/>
        <v>10.301492824691357</v>
      </c>
      <c r="X151" s="9"/>
      <c r="Y151" s="21">
        <v>0.89004499999999998</v>
      </c>
      <c r="Z151" s="21">
        <v>14.971500000000001</v>
      </c>
      <c r="AA151" s="21">
        <v>-1.34766E-2</v>
      </c>
      <c r="AB151" s="21">
        <v>141</v>
      </c>
      <c r="AC151" s="21">
        <v>0.88897700000000002</v>
      </c>
      <c r="AD151">
        <f t="shared" si="28"/>
        <v>16.637777777777774</v>
      </c>
      <c r="AE151">
        <f t="shared" si="29"/>
        <v>14.808370922222219</v>
      </c>
      <c r="AF151" s="9"/>
      <c r="AG151" s="21">
        <v>0.61004599999999998</v>
      </c>
      <c r="AH151" s="21">
        <v>18.387899999999998</v>
      </c>
      <c r="AI151" s="21">
        <v>-1.3623E-2</v>
      </c>
      <c r="AJ151" s="21">
        <v>141</v>
      </c>
      <c r="AK151" s="21">
        <v>0.60943599999999998</v>
      </c>
      <c r="AL151">
        <f t="shared" si="30"/>
        <v>16.818518518518516</v>
      </c>
      <c r="AM151">
        <f t="shared" si="31"/>
        <v>10.260069948148146</v>
      </c>
      <c r="AP151" s="9"/>
      <c r="AQ151" s="21">
        <v>0.89004499999999998</v>
      </c>
      <c r="AR151" s="21">
        <v>23.565799999999999</v>
      </c>
      <c r="AS151" s="21">
        <v>-1.3467399999999999E-2</v>
      </c>
      <c r="AT151" s="21">
        <v>141</v>
      </c>
      <c r="AU151" s="21">
        <v>0.88928200000000002</v>
      </c>
      <c r="AV151">
        <f t="shared" si="32"/>
        <v>16.626419753086417</v>
      </c>
      <c r="AW151">
        <f t="shared" si="33"/>
        <v>14.798261769135799</v>
      </c>
      <c r="AX151" s="9"/>
      <c r="AY151" s="21">
        <v>0.61004599999999998</v>
      </c>
      <c r="AZ151" s="21">
        <v>26.982099999999999</v>
      </c>
      <c r="BA151" s="21">
        <v>-1.3650499999999999E-2</v>
      </c>
      <c r="BB151" s="21">
        <v>141</v>
      </c>
      <c r="BC151" s="21">
        <v>0.60931400000000002</v>
      </c>
      <c r="BD151">
        <f t="shared" si="34"/>
        <v>16.852469135802469</v>
      </c>
      <c r="BE151">
        <f t="shared" si="35"/>
        <v>10.280781386419752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0.88500999999999996</v>
      </c>
      <c r="H152" s="21">
        <v>6.4653999999999998</v>
      </c>
      <c r="I152" s="21">
        <v>-1.35132E-2</v>
      </c>
      <c r="J152" s="21">
        <v>142</v>
      </c>
      <c r="K152" s="21">
        <v>0.88378900000000005</v>
      </c>
      <c r="L152">
        <f t="shared" si="24"/>
        <v>16.682962962962961</v>
      </c>
      <c r="M152">
        <f t="shared" si="25"/>
        <v>14.76458905185185</v>
      </c>
      <c r="N152" s="9"/>
      <c r="O152" s="21">
        <v>0.61508200000000002</v>
      </c>
      <c r="P152" s="21">
        <v>9.8817500000000003</v>
      </c>
      <c r="Q152" s="21">
        <v>-1.36749E-2</v>
      </c>
      <c r="R152" s="21">
        <v>142</v>
      </c>
      <c r="S152" s="21">
        <v>0.61428799999999995</v>
      </c>
      <c r="T152">
        <f t="shared" si="26"/>
        <v>16.882592592592591</v>
      </c>
      <c r="U152">
        <f t="shared" si="27"/>
        <v>10.384178817037036</v>
      </c>
      <c r="X152" s="9"/>
      <c r="Y152" s="21">
        <v>0.88500999999999996</v>
      </c>
      <c r="Z152" s="21">
        <v>14.9816</v>
      </c>
      <c r="AA152" s="21">
        <v>-1.34796E-2</v>
      </c>
      <c r="AB152" s="21">
        <v>142</v>
      </c>
      <c r="AC152" s="21">
        <v>0.88409400000000005</v>
      </c>
      <c r="AD152">
        <f t="shared" si="28"/>
        <v>16.641481481481478</v>
      </c>
      <c r="AE152">
        <f t="shared" si="29"/>
        <v>14.727877525925923</v>
      </c>
      <c r="AF152" s="9"/>
      <c r="AG152" s="21">
        <v>0.61508200000000002</v>
      </c>
      <c r="AH152" s="21">
        <v>18.398</v>
      </c>
      <c r="AI152" s="21">
        <v>-1.36078E-2</v>
      </c>
      <c r="AJ152" s="21">
        <v>142</v>
      </c>
      <c r="AK152" s="21">
        <v>0.61434900000000003</v>
      </c>
      <c r="AL152">
        <f t="shared" si="30"/>
        <v>16.799753086419752</v>
      </c>
      <c r="AM152">
        <f t="shared" si="31"/>
        <v>10.333225727901235</v>
      </c>
      <c r="AP152" s="9"/>
      <c r="AQ152" s="21">
        <v>0.88500999999999996</v>
      </c>
      <c r="AR152" s="21">
        <v>23.575800000000001</v>
      </c>
      <c r="AS152" s="21">
        <v>-1.34857E-2</v>
      </c>
      <c r="AT152" s="21">
        <v>142</v>
      </c>
      <c r="AU152" s="21">
        <v>0.88409400000000005</v>
      </c>
      <c r="AV152">
        <f t="shared" si="32"/>
        <v>16.649012345679012</v>
      </c>
      <c r="AW152">
        <f t="shared" si="33"/>
        <v>14.734542416049381</v>
      </c>
      <c r="AX152" s="9"/>
      <c r="AY152" s="21">
        <v>0.61508200000000002</v>
      </c>
      <c r="AZ152" s="21">
        <v>26.9922</v>
      </c>
      <c r="BA152" s="21">
        <v>-1.36536E-2</v>
      </c>
      <c r="BB152" s="21">
        <v>142</v>
      </c>
      <c r="BC152" s="21">
        <v>0.61438000000000004</v>
      </c>
      <c r="BD152">
        <f t="shared" si="34"/>
        <v>16.856296296296296</v>
      </c>
      <c r="BE152">
        <f t="shared" si="35"/>
        <v>10.368004438518518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0.87997400000000003</v>
      </c>
      <c r="H153" s="21">
        <v>6.4754699999999996</v>
      </c>
      <c r="I153" s="21">
        <v>-1.3507099999999999E-2</v>
      </c>
      <c r="J153" s="21">
        <v>143</v>
      </c>
      <c r="K153" s="21">
        <v>0.87921099999999996</v>
      </c>
      <c r="L153">
        <f t="shared" si="24"/>
        <v>16.67543209876543</v>
      </c>
      <c r="M153">
        <f t="shared" si="25"/>
        <v>14.673946685679011</v>
      </c>
      <c r="N153" s="9"/>
      <c r="O153" s="21">
        <v>0.62011700000000003</v>
      </c>
      <c r="P153" s="21">
        <v>9.8918199999999992</v>
      </c>
      <c r="Q153" s="21">
        <v>-1.3677999999999999E-2</v>
      </c>
      <c r="R153" s="21">
        <v>143</v>
      </c>
      <c r="S153" s="21">
        <v>0.61941500000000005</v>
      </c>
      <c r="T153">
        <f t="shared" si="26"/>
        <v>16.886419753086418</v>
      </c>
      <c r="U153">
        <f t="shared" si="27"/>
        <v>10.471555958024691</v>
      </c>
      <c r="X153" s="9"/>
      <c r="Y153" s="21">
        <v>0.87997400000000003</v>
      </c>
      <c r="Z153" s="21">
        <v>14.9917</v>
      </c>
      <c r="AA153" s="21">
        <v>-1.34888E-2</v>
      </c>
      <c r="AB153" s="21">
        <v>143</v>
      </c>
      <c r="AC153" s="21">
        <v>0.87890599999999997</v>
      </c>
      <c r="AD153">
        <f t="shared" si="28"/>
        <v>16.652839506172839</v>
      </c>
      <c r="AE153">
        <f t="shared" si="29"/>
        <v>14.654065791604939</v>
      </c>
      <c r="AF153" s="9"/>
      <c r="AG153" s="21">
        <v>0.62011700000000003</v>
      </c>
      <c r="AH153" s="21">
        <v>18.408000000000001</v>
      </c>
      <c r="AI153" s="21">
        <v>-1.35925E-2</v>
      </c>
      <c r="AJ153" s="21">
        <v>143</v>
      </c>
      <c r="AK153" s="21">
        <v>0.61944600000000005</v>
      </c>
      <c r="AL153">
        <f t="shared" si="30"/>
        <v>16.780864197530864</v>
      </c>
      <c r="AM153">
        <f t="shared" si="31"/>
        <v>10.406099163580247</v>
      </c>
      <c r="AP153" s="9"/>
      <c r="AQ153" s="21">
        <v>0.87997400000000003</v>
      </c>
      <c r="AR153" s="21">
        <v>23.585899999999999</v>
      </c>
      <c r="AS153" s="21">
        <v>-1.34979E-2</v>
      </c>
      <c r="AT153" s="21">
        <v>143</v>
      </c>
      <c r="AU153" s="21">
        <v>0.87951699999999999</v>
      </c>
      <c r="AV153">
        <f t="shared" si="32"/>
        <v>16.664074074074072</v>
      </c>
      <c r="AW153">
        <f t="shared" si="33"/>
        <v>14.663951919259258</v>
      </c>
      <c r="AX153" s="9"/>
      <c r="AY153" s="21">
        <v>0.62011700000000003</v>
      </c>
      <c r="AZ153" s="21">
        <v>27.002199999999998</v>
      </c>
      <c r="BA153" s="21">
        <v>-1.3650499999999999E-2</v>
      </c>
      <c r="BB153" s="21">
        <v>143</v>
      </c>
      <c r="BC153" s="21">
        <v>0.61938499999999996</v>
      </c>
      <c r="BD153">
        <f t="shared" si="34"/>
        <v>16.852469135802469</v>
      </c>
      <c r="BE153">
        <f t="shared" si="35"/>
        <v>10.45050260308642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0.87493900000000002</v>
      </c>
      <c r="H154" s="21">
        <v>6.4855499999999999</v>
      </c>
      <c r="I154" s="21">
        <v>-1.3510100000000001E-2</v>
      </c>
      <c r="J154" s="21">
        <v>144</v>
      </c>
      <c r="K154" s="21">
        <v>0.87402299999999999</v>
      </c>
      <c r="L154">
        <f t="shared" si="24"/>
        <v>16.679135802469133</v>
      </c>
      <c r="M154">
        <f t="shared" si="25"/>
        <v>14.593226399876542</v>
      </c>
      <c r="N154" s="9"/>
      <c r="O154" s="21">
        <v>0.62515299999999996</v>
      </c>
      <c r="P154" s="21">
        <v>9.9018899999999999</v>
      </c>
      <c r="Q154" s="21">
        <v>-1.3671900000000001E-2</v>
      </c>
      <c r="R154" s="21">
        <v>144</v>
      </c>
      <c r="S154" s="21">
        <v>0.62441999999999998</v>
      </c>
      <c r="T154">
        <f t="shared" si="26"/>
        <v>16.878888888888888</v>
      </c>
      <c r="U154">
        <f t="shared" si="27"/>
        <v>10.551888025555554</v>
      </c>
      <c r="X154" s="9"/>
      <c r="Y154" s="21">
        <v>0.87493900000000002</v>
      </c>
      <c r="Z154" s="21">
        <v>15.0017</v>
      </c>
      <c r="AA154" s="21">
        <v>-1.3504E-2</v>
      </c>
      <c r="AB154" s="21">
        <v>144</v>
      </c>
      <c r="AC154" s="21">
        <v>0.87432900000000002</v>
      </c>
      <c r="AD154">
        <f t="shared" si="28"/>
        <v>16.671604938271606</v>
      </c>
      <c r="AE154">
        <f t="shared" si="29"/>
        <v>14.586637353086422</v>
      </c>
      <c r="AF154" s="9"/>
      <c r="AG154" s="21">
        <v>0.62515299999999996</v>
      </c>
      <c r="AH154" s="21">
        <v>18.418099999999999</v>
      </c>
      <c r="AI154" s="21">
        <v>-1.35742E-2</v>
      </c>
      <c r="AJ154" s="21">
        <v>144</v>
      </c>
      <c r="AK154" s="21">
        <v>0.62441999999999998</v>
      </c>
      <c r="AL154">
        <f t="shared" si="30"/>
        <v>16.758271604938273</v>
      </c>
      <c r="AM154">
        <f t="shared" si="31"/>
        <v>10.476483768641975</v>
      </c>
      <c r="AP154" s="9"/>
      <c r="AQ154" s="21">
        <v>0.87493900000000002</v>
      </c>
      <c r="AR154" s="21">
        <v>23.596</v>
      </c>
      <c r="AS154" s="21">
        <v>-1.3494900000000001E-2</v>
      </c>
      <c r="AT154" s="21">
        <v>144</v>
      </c>
      <c r="AU154" s="21">
        <v>0.87432900000000002</v>
      </c>
      <c r="AV154">
        <f t="shared" si="32"/>
        <v>16.660370370370369</v>
      </c>
      <c r="AW154">
        <f t="shared" si="33"/>
        <v>14.576807791481482</v>
      </c>
      <c r="AX154" s="9"/>
      <c r="AY154" s="21">
        <v>0.62515299999999996</v>
      </c>
      <c r="AZ154" s="21">
        <v>27.0123</v>
      </c>
      <c r="BA154" s="21">
        <v>-1.3644399999999999E-2</v>
      </c>
      <c r="BB154" s="21">
        <v>144</v>
      </c>
      <c r="BC154" s="21">
        <v>0.62448099999999995</v>
      </c>
      <c r="BD154">
        <f t="shared" si="34"/>
        <v>16.844938271604939</v>
      </c>
      <c r="BE154">
        <f t="shared" si="35"/>
        <v>10.530663695308641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0.86990400000000001</v>
      </c>
      <c r="H155" s="21">
        <v>6.4956199999999997</v>
      </c>
      <c r="I155" s="21">
        <v>-1.35132E-2</v>
      </c>
      <c r="J155" s="21">
        <v>145</v>
      </c>
      <c r="K155" s="21">
        <v>0.86883500000000002</v>
      </c>
      <c r="L155">
        <f t="shared" si="24"/>
        <v>16.682962962962961</v>
      </c>
      <c r="M155">
        <f t="shared" si="25"/>
        <v>14.512576213333332</v>
      </c>
      <c r="N155" s="9"/>
      <c r="O155" s="21">
        <v>0.63018799999999997</v>
      </c>
      <c r="P155" s="21">
        <v>9.9119600000000005</v>
      </c>
      <c r="Q155" s="21">
        <v>-1.3665800000000001E-2</v>
      </c>
      <c r="R155" s="21">
        <v>145</v>
      </c>
      <c r="S155" s="21">
        <v>0.62954699999999997</v>
      </c>
      <c r="T155">
        <f t="shared" si="26"/>
        <v>16.871358024691357</v>
      </c>
      <c r="U155">
        <f t="shared" si="27"/>
        <v>10.632127370864197</v>
      </c>
      <c r="X155" s="9"/>
      <c r="Y155" s="21">
        <v>0.86990400000000001</v>
      </c>
      <c r="Z155" s="21">
        <v>15.011799999999999</v>
      </c>
      <c r="AA155" s="21">
        <v>-1.3507099999999999E-2</v>
      </c>
      <c r="AB155" s="21">
        <v>145</v>
      </c>
      <c r="AC155" s="21">
        <v>0.86914100000000005</v>
      </c>
      <c r="AD155">
        <f t="shared" si="28"/>
        <v>16.67543209876543</v>
      </c>
      <c r="AE155">
        <f t="shared" si="29"/>
        <v>14.506025084444444</v>
      </c>
      <c r="AF155" s="9"/>
      <c r="AG155" s="21">
        <v>0.63018799999999997</v>
      </c>
      <c r="AH155" s="21">
        <v>18.4282</v>
      </c>
      <c r="AI155" s="21">
        <v>-1.35651E-2</v>
      </c>
      <c r="AJ155" s="21">
        <v>145</v>
      </c>
      <c r="AK155" s="21">
        <v>0.62954699999999997</v>
      </c>
      <c r="AL155">
        <f t="shared" si="30"/>
        <v>16.747037037037035</v>
      </c>
      <c r="AM155">
        <f t="shared" si="31"/>
        <v>10.553781776296296</v>
      </c>
      <c r="AP155" s="9"/>
      <c r="AQ155" s="21">
        <v>0.86990400000000001</v>
      </c>
      <c r="AR155" s="21">
        <v>23.606000000000002</v>
      </c>
      <c r="AS155" s="21">
        <v>-1.34827E-2</v>
      </c>
      <c r="AT155" s="21">
        <v>145</v>
      </c>
      <c r="AU155" s="21">
        <v>0.86883500000000002</v>
      </c>
      <c r="AV155">
        <f t="shared" si="32"/>
        <v>16.645308641975308</v>
      </c>
      <c r="AW155">
        <f t="shared" si="33"/>
        <v>14.479820568888888</v>
      </c>
      <c r="AX155" s="9"/>
      <c r="AY155" s="21">
        <v>0.63018799999999997</v>
      </c>
      <c r="AZ155" s="21">
        <v>27.022400000000001</v>
      </c>
      <c r="BA155" s="21">
        <v>-1.36353E-2</v>
      </c>
      <c r="BB155" s="21">
        <v>145</v>
      </c>
      <c r="BC155" s="21">
        <v>0.62945600000000002</v>
      </c>
      <c r="BD155">
        <f t="shared" si="34"/>
        <v>16.833703703703701</v>
      </c>
      <c r="BE155">
        <f t="shared" si="35"/>
        <v>10.608398069629628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0.86486799999999997</v>
      </c>
      <c r="H156" s="21">
        <v>6.5056900000000004</v>
      </c>
      <c r="I156" s="21">
        <v>-1.3522299999999999E-2</v>
      </c>
      <c r="J156" s="21">
        <v>146</v>
      </c>
      <c r="K156" s="21">
        <v>0.86425799999999997</v>
      </c>
      <c r="L156">
        <f t="shared" si="24"/>
        <v>16.694197530864194</v>
      </c>
      <c r="M156">
        <f t="shared" si="25"/>
        <v>14.438277230123454</v>
      </c>
      <c r="N156" s="9"/>
      <c r="O156" s="21">
        <v>0.63522299999999998</v>
      </c>
      <c r="P156" s="21">
        <v>9.9220400000000009</v>
      </c>
      <c r="Q156" s="21">
        <v>-1.36627E-2</v>
      </c>
      <c r="R156" s="21">
        <v>146</v>
      </c>
      <c r="S156" s="21">
        <v>0.634521</v>
      </c>
      <c r="T156">
        <f t="shared" si="26"/>
        <v>16.86753086419753</v>
      </c>
      <c r="U156">
        <f t="shared" si="27"/>
        <v>10.714643558148147</v>
      </c>
      <c r="X156" s="9"/>
      <c r="Y156" s="21">
        <v>0.86486799999999997</v>
      </c>
      <c r="Z156" s="21">
        <v>15.0219</v>
      </c>
      <c r="AA156" s="21">
        <v>-1.3516200000000001E-2</v>
      </c>
      <c r="AB156" s="21">
        <v>146</v>
      </c>
      <c r="AC156" s="21">
        <v>0.86395299999999997</v>
      </c>
      <c r="AD156">
        <f t="shared" si="28"/>
        <v>16.686666666666664</v>
      </c>
      <c r="AE156">
        <f t="shared" si="29"/>
        <v>14.431764026666663</v>
      </c>
      <c r="AF156" s="9"/>
      <c r="AG156" s="21">
        <v>0.63522299999999998</v>
      </c>
      <c r="AH156" s="21">
        <v>18.438199999999998</v>
      </c>
      <c r="AI156" s="21">
        <v>-1.3559E-2</v>
      </c>
      <c r="AJ156" s="21">
        <v>146</v>
      </c>
      <c r="AK156" s="21">
        <v>0.634552</v>
      </c>
      <c r="AL156">
        <f t="shared" si="30"/>
        <v>16.739506172839505</v>
      </c>
      <c r="AM156">
        <f t="shared" si="31"/>
        <v>10.633319329629629</v>
      </c>
      <c r="AP156" s="9"/>
      <c r="AQ156" s="21">
        <v>0.86486799999999997</v>
      </c>
      <c r="AR156" s="21">
        <v>23.616099999999999</v>
      </c>
      <c r="AS156" s="21">
        <v>-1.34766E-2</v>
      </c>
      <c r="AT156" s="21">
        <v>146</v>
      </c>
      <c r="AU156" s="21">
        <v>0.86395299999999997</v>
      </c>
      <c r="AV156">
        <f t="shared" si="32"/>
        <v>16.637777777777774</v>
      </c>
      <c r="AW156">
        <f t="shared" si="33"/>
        <v>14.389481591111108</v>
      </c>
      <c r="AX156" s="9"/>
      <c r="AY156" s="21">
        <v>0.63522299999999998</v>
      </c>
      <c r="AZ156" s="21">
        <v>27.032499999999999</v>
      </c>
      <c r="BA156" s="21">
        <v>-1.36261E-2</v>
      </c>
      <c r="BB156" s="21">
        <v>146</v>
      </c>
      <c r="BC156" s="21">
        <v>0.63443000000000005</v>
      </c>
      <c r="BD156">
        <f t="shared" si="34"/>
        <v>16.822345679012344</v>
      </c>
      <c r="BE156">
        <f t="shared" si="35"/>
        <v>10.685940889259257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0.85983299999999996</v>
      </c>
      <c r="H157" s="21">
        <v>6.5157600000000002</v>
      </c>
      <c r="I157" s="21">
        <v>-1.35193E-2</v>
      </c>
      <c r="J157" s="21">
        <v>147</v>
      </c>
      <c r="K157" s="21">
        <v>0.85845899999999997</v>
      </c>
      <c r="L157">
        <f t="shared" si="24"/>
        <v>16.690493827160495</v>
      </c>
      <c r="M157">
        <f t="shared" si="25"/>
        <v>14.35103737888889</v>
      </c>
      <c r="N157" s="9"/>
      <c r="O157" s="21">
        <v>0.64025900000000002</v>
      </c>
      <c r="P157" s="21">
        <v>9.9321099999999998</v>
      </c>
      <c r="Q157" s="21">
        <v>-1.3665800000000001E-2</v>
      </c>
      <c r="R157" s="21">
        <v>147</v>
      </c>
      <c r="S157" s="21">
        <v>0.63961800000000002</v>
      </c>
      <c r="T157">
        <f t="shared" si="26"/>
        <v>16.871358024691357</v>
      </c>
      <c r="U157">
        <f t="shared" si="27"/>
        <v>10.802038817530864</v>
      </c>
      <c r="X157" s="9"/>
      <c r="Y157" s="21">
        <v>0.85983299999999996</v>
      </c>
      <c r="Z157" s="21">
        <v>15.032</v>
      </c>
      <c r="AA157" s="21">
        <v>-1.3528399999999999E-2</v>
      </c>
      <c r="AB157" s="21">
        <v>147</v>
      </c>
      <c r="AC157" s="21">
        <v>0.85907</v>
      </c>
      <c r="AD157">
        <f t="shared" si="28"/>
        <v>16.701728395061725</v>
      </c>
      <c r="AE157">
        <f t="shared" si="29"/>
        <v>14.360697231111107</v>
      </c>
      <c r="AF157" s="9"/>
      <c r="AG157" s="21">
        <v>0.64025900000000002</v>
      </c>
      <c r="AH157" s="21">
        <v>18.4483</v>
      </c>
      <c r="AI157" s="21">
        <v>-1.3561999999999999E-2</v>
      </c>
      <c r="AJ157" s="21">
        <v>147</v>
      </c>
      <c r="AK157" s="21">
        <v>0.63946499999999995</v>
      </c>
      <c r="AL157">
        <f t="shared" si="30"/>
        <v>16.743209876543208</v>
      </c>
      <c r="AM157">
        <f t="shared" si="31"/>
        <v>10.719990812345678</v>
      </c>
      <c r="AP157" s="9"/>
      <c r="AQ157" s="21">
        <v>0.85983299999999996</v>
      </c>
      <c r="AR157" s="21">
        <v>23.626200000000001</v>
      </c>
      <c r="AS157" s="21">
        <v>-1.3494900000000001E-2</v>
      </c>
      <c r="AT157" s="21">
        <v>147</v>
      </c>
      <c r="AU157" s="21">
        <v>0.85907</v>
      </c>
      <c r="AV157">
        <f t="shared" si="32"/>
        <v>16.660370370370369</v>
      </c>
      <c r="AW157">
        <f t="shared" si="33"/>
        <v>14.325136236666665</v>
      </c>
      <c r="AX157" s="9"/>
      <c r="AY157" s="21">
        <v>0.64025900000000002</v>
      </c>
      <c r="AZ157" s="21">
        <v>27.0425</v>
      </c>
      <c r="BA157" s="21">
        <v>-1.3616899999999999E-2</v>
      </c>
      <c r="BB157" s="21">
        <v>147</v>
      </c>
      <c r="BC157" s="21">
        <v>0.63955700000000004</v>
      </c>
      <c r="BD157">
        <f t="shared" si="34"/>
        <v>16.810987654320986</v>
      </c>
      <c r="BE157">
        <f t="shared" si="35"/>
        <v>10.7633861445679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0.85479700000000003</v>
      </c>
      <c r="H158" s="21">
        <v>6.52583</v>
      </c>
      <c r="I158" s="21">
        <v>-1.35193E-2</v>
      </c>
      <c r="J158" s="21">
        <v>148</v>
      </c>
      <c r="K158" s="21">
        <v>0.85388200000000003</v>
      </c>
      <c r="L158">
        <f t="shared" si="24"/>
        <v>16.690493827160495</v>
      </c>
      <c r="M158">
        <f t="shared" si="25"/>
        <v>14.26698405197531</v>
      </c>
      <c r="N158" s="9"/>
      <c r="O158" s="21">
        <v>0.64529400000000003</v>
      </c>
      <c r="P158" s="21">
        <v>9.9421800000000005</v>
      </c>
      <c r="Q158" s="21">
        <v>-1.36749E-2</v>
      </c>
      <c r="R158" s="21">
        <v>148</v>
      </c>
      <c r="S158" s="21">
        <v>0.64459200000000005</v>
      </c>
      <c r="T158">
        <f t="shared" si="26"/>
        <v>16.882592592592591</v>
      </c>
      <c r="U158">
        <f t="shared" si="27"/>
        <v>10.894235704444444</v>
      </c>
      <c r="X158" s="9"/>
      <c r="Y158" s="21">
        <v>0.85479700000000003</v>
      </c>
      <c r="Z158" s="21">
        <v>15.042</v>
      </c>
      <c r="AA158" s="21">
        <v>-1.3522299999999999E-2</v>
      </c>
      <c r="AB158" s="21">
        <v>148</v>
      </c>
      <c r="AC158" s="21">
        <v>0.85357700000000003</v>
      </c>
      <c r="AD158">
        <f t="shared" si="28"/>
        <v>16.694197530864194</v>
      </c>
      <c r="AE158">
        <f t="shared" si="29"/>
        <v>14.270149966790122</v>
      </c>
      <c r="AF158" s="9"/>
      <c r="AG158" s="21">
        <v>0.64529400000000003</v>
      </c>
      <c r="AH158" s="21">
        <v>18.458400000000001</v>
      </c>
      <c r="AI158" s="21">
        <v>-1.35681E-2</v>
      </c>
      <c r="AJ158" s="21">
        <v>148</v>
      </c>
      <c r="AK158" s="21">
        <v>0.64462299999999995</v>
      </c>
      <c r="AL158">
        <f t="shared" si="30"/>
        <v>16.750740740740738</v>
      </c>
      <c r="AM158">
        <f t="shared" si="31"/>
        <v>10.809152495555555</v>
      </c>
      <c r="AP158" s="9"/>
      <c r="AQ158" s="21">
        <v>0.85479700000000003</v>
      </c>
      <c r="AR158" s="21">
        <v>23.636299999999999</v>
      </c>
      <c r="AS158" s="21">
        <v>-1.3522299999999999E-2</v>
      </c>
      <c r="AT158" s="21">
        <v>148</v>
      </c>
      <c r="AU158" s="21">
        <v>0.853271</v>
      </c>
      <c r="AV158">
        <f t="shared" si="32"/>
        <v>16.694197530864194</v>
      </c>
      <c r="AW158">
        <f t="shared" si="33"/>
        <v>14.270149966790122</v>
      </c>
      <c r="AX158" s="9"/>
      <c r="AY158" s="21">
        <v>0.64529400000000003</v>
      </c>
      <c r="AZ158" s="21">
        <v>27.052600000000002</v>
      </c>
      <c r="BA158" s="21">
        <v>-1.36139E-2</v>
      </c>
      <c r="BB158" s="21">
        <v>148</v>
      </c>
      <c r="BC158" s="21">
        <v>0.64468400000000003</v>
      </c>
      <c r="BD158">
        <f t="shared" si="34"/>
        <v>16.807283950617283</v>
      </c>
      <c r="BE158">
        <f t="shared" si="35"/>
        <v>10.84563948962963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0.84976200000000002</v>
      </c>
      <c r="H159" s="21">
        <v>6.5358999999999998</v>
      </c>
      <c r="I159" s="21">
        <v>-1.3528399999999999E-2</v>
      </c>
      <c r="J159" s="21">
        <v>149</v>
      </c>
      <c r="K159" s="21">
        <v>0.84899899999999995</v>
      </c>
      <c r="L159">
        <f t="shared" si="24"/>
        <v>16.701728395061725</v>
      </c>
      <c r="M159">
        <f t="shared" si="25"/>
        <v>14.192494124444442</v>
      </c>
      <c r="N159" s="9"/>
      <c r="O159" s="21">
        <v>0.65032999999999996</v>
      </c>
      <c r="P159" s="21">
        <v>9.9522499999999994</v>
      </c>
      <c r="Q159" s="21">
        <v>-1.36627E-2</v>
      </c>
      <c r="R159" s="21">
        <v>149</v>
      </c>
      <c r="S159" s="21">
        <v>0.64956700000000001</v>
      </c>
      <c r="T159">
        <f t="shared" si="26"/>
        <v>16.86753086419753</v>
      </c>
      <c r="U159">
        <f t="shared" si="27"/>
        <v>10.96946134691358</v>
      </c>
      <c r="X159" s="9"/>
      <c r="Y159" s="21">
        <v>0.84976200000000002</v>
      </c>
      <c r="Z159" s="21">
        <v>15.052099999999999</v>
      </c>
      <c r="AA159" s="21">
        <v>-1.3522299999999999E-2</v>
      </c>
      <c r="AB159" s="21">
        <v>149</v>
      </c>
      <c r="AC159" s="21">
        <v>0.84838899999999995</v>
      </c>
      <c r="AD159">
        <f t="shared" si="28"/>
        <v>16.694197530864194</v>
      </c>
      <c r="AE159">
        <f t="shared" si="29"/>
        <v>14.186094682222219</v>
      </c>
      <c r="AF159" s="9"/>
      <c r="AG159" s="21">
        <v>0.65032999999999996</v>
      </c>
      <c r="AH159" s="21">
        <v>18.468499999999999</v>
      </c>
      <c r="AI159" s="21">
        <v>-1.35651E-2</v>
      </c>
      <c r="AJ159" s="21">
        <v>149</v>
      </c>
      <c r="AK159" s="21">
        <v>0.64962799999999998</v>
      </c>
      <c r="AL159">
        <f t="shared" si="30"/>
        <v>16.747037037037035</v>
      </c>
      <c r="AM159">
        <f t="shared" si="31"/>
        <v>10.891100596296294</v>
      </c>
      <c r="AP159" s="9"/>
      <c r="AQ159" s="21">
        <v>0.84976200000000002</v>
      </c>
      <c r="AR159" s="21">
        <v>23.6463</v>
      </c>
      <c r="AS159" s="21">
        <v>-1.35315E-2</v>
      </c>
      <c r="AT159" s="21">
        <v>149</v>
      </c>
      <c r="AU159" s="21">
        <v>0.84838899999999995</v>
      </c>
      <c r="AV159">
        <f t="shared" si="32"/>
        <v>16.705555555555552</v>
      </c>
      <c r="AW159">
        <f t="shared" si="33"/>
        <v>14.195746299999998</v>
      </c>
      <c r="AX159" s="9"/>
      <c r="AY159" s="21">
        <v>0.65032999999999996</v>
      </c>
      <c r="AZ159" s="21">
        <v>27.0627</v>
      </c>
      <c r="BA159" s="21">
        <v>-1.36139E-2</v>
      </c>
      <c r="BB159" s="21">
        <v>149</v>
      </c>
      <c r="BC159" s="21">
        <v>0.64956700000000001</v>
      </c>
      <c r="BD159">
        <f t="shared" si="34"/>
        <v>16.807283950617283</v>
      </c>
      <c r="BE159">
        <f t="shared" si="35"/>
        <v>10.930280971604937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0.84472700000000001</v>
      </c>
      <c r="H160" s="21">
        <v>6.5459699999999996</v>
      </c>
      <c r="I160" s="21">
        <v>-1.35376E-2</v>
      </c>
      <c r="J160" s="21">
        <v>150</v>
      </c>
      <c r="K160" s="21">
        <v>0.84350599999999998</v>
      </c>
      <c r="L160">
        <f t="shared" si="24"/>
        <v>16.713086419753086</v>
      </c>
      <c r="M160">
        <f t="shared" si="25"/>
        <v>14.117995352098765</v>
      </c>
      <c r="N160" s="9"/>
      <c r="O160" s="21">
        <v>0.65536499999999998</v>
      </c>
      <c r="P160" s="21">
        <v>9.9623200000000001</v>
      </c>
      <c r="Q160" s="21">
        <v>-1.3665800000000001E-2</v>
      </c>
      <c r="R160" s="21">
        <v>150</v>
      </c>
      <c r="S160" s="21">
        <v>0.65472399999999997</v>
      </c>
      <c r="T160">
        <f t="shared" si="26"/>
        <v>16.871358024691357</v>
      </c>
      <c r="U160">
        <f t="shared" si="27"/>
        <v>11.056897551851851</v>
      </c>
      <c r="X160" s="9"/>
      <c r="Y160" s="21">
        <v>0.84472700000000001</v>
      </c>
      <c r="Z160" s="21">
        <v>15.062200000000001</v>
      </c>
      <c r="AA160" s="21">
        <v>-1.3528399999999999E-2</v>
      </c>
      <c r="AB160" s="21">
        <v>150</v>
      </c>
      <c r="AC160" s="21">
        <v>0.84411599999999998</v>
      </c>
      <c r="AD160">
        <f t="shared" si="28"/>
        <v>16.701728395061725</v>
      </c>
      <c r="AE160">
        <f t="shared" si="29"/>
        <v>14.108400921975306</v>
      </c>
      <c r="AF160" s="9"/>
      <c r="AG160" s="21">
        <v>0.65536499999999998</v>
      </c>
      <c r="AH160" s="21">
        <v>18.4785</v>
      </c>
      <c r="AI160" s="21">
        <v>-1.35651E-2</v>
      </c>
      <c r="AJ160" s="21">
        <v>150</v>
      </c>
      <c r="AK160" s="21">
        <v>0.65457200000000004</v>
      </c>
      <c r="AL160">
        <f t="shared" si="30"/>
        <v>16.747037037037035</v>
      </c>
      <c r="AM160">
        <f t="shared" si="31"/>
        <v>10.975421927777777</v>
      </c>
      <c r="AP160" s="9"/>
      <c r="AQ160" s="21">
        <v>0.84472700000000001</v>
      </c>
      <c r="AR160" s="21">
        <v>23.656400000000001</v>
      </c>
      <c r="AS160" s="21">
        <v>-1.35376E-2</v>
      </c>
      <c r="AT160" s="21">
        <v>150</v>
      </c>
      <c r="AU160" s="21">
        <v>0.84320099999999998</v>
      </c>
      <c r="AV160">
        <f t="shared" si="32"/>
        <v>16.713086419753086</v>
      </c>
      <c r="AW160">
        <f t="shared" si="33"/>
        <v>14.117995352098765</v>
      </c>
      <c r="AX160" s="9"/>
      <c r="AY160" s="21">
        <v>0.65536499999999998</v>
      </c>
      <c r="AZ160" s="21">
        <v>27.072700000000001</v>
      </c>
      <c r="BA160" s="21">
        <v>-1.3610799999999999E-2</v>
      </c>
      <c r="BB160" s="21">
        <v>150</v>
      </c>
      <c r="BC160" s="21">
        <v>0.65466299999999999</v>
      </c>
      <c r="BD160">
        <f t="shared" si="34"/>
        <v>16.803456790123455</v>
      </c>
      <c r="BE160">
        <f t="shared" si="35"/>
        <v>11.012397459259258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0.83969099999999997</v>
      </c>
      <c r="H161" s="21">
        <v>6.5560400000000003</v>
      </c>
      <c r="I161" s="21">
        <v>-1.3546799999999999E-2</v>
      </c>
      <c r="J161" s="21">
        <v>151</v>
      </c>
      <c r="K161" s="21">
        <v>0.83862300000000001</v>
      </c>
      <c r="L161">
        <f t="shared" si="24"/>
        <v>16.72444444444444</v>
      </c>
      <c r="M161">
        <f t="shared" si="25"/>
        <v>14.043365479999997</v>
      </c>
      <c r="N161" s="9"/>
      <c r="O161" s="21">
        <v>0.66039999999999999</v>
      </c>
      <c r="P161" s="21">
        <v>9.9723900000000008</v>
      </c>
      <c r="Q161" s="21">
        <v>-1.36688E-2</v>
      </c>
      <c r="R161" s="21">
        <v>151</v>
      </c>
      <c r="S161" s="21">
        <v>0.65966800000000003</v>
      </c>
      <c r="T161">
        <f t="shared" si="26"/>
        <v>16.87506172839506</v>
      </c>
      <c r="U161">
        <f t="shared" si="27"/>
        <v>11.144290765432098</v>
      </c>
      <c r="X161" s="9"/>
      <c r="Y161" s="21">
        <v>0.83969099999999997</v>
      </c>
      <c r="Z161" s="21">
        <v>15.0722</v>
      </c>
      <c r="AA161" s="21">
        <v>-1.35345E-2</v>
      </c>
      <c r="AB161" s="21">
        <v>151</v>
      </c>
      <c r="AC161" s="21">
        <v>0.83862300000000001</v>
      </c>
      <c r="AD161">
        <f t="shared" si="28"/>
        <v>16.709259259259255</v>
      </c>
      <c r="AE161">
        <f t="shared" si="29"/>
        <v>14.030614616666663</v>
      </c>
      <c r="AF161" s="9"/>
      <c r="AG161" s="21">
        <v>0.66039999999999999</v>
      </c>
      <c r="AH161" s="21">
        <v>18.488600000000002</v>
      </c>
      <c r="AI161" s="21">
        <v>-1.3555899999999999E-2</v>
      </c>
      <c r="AJ161" s="21">
        <v>151</v>
      </c>
      <c r="AK161" s="21">
        <v>0.65969800000000001</v>
      </c>
      <c r="AL161">
        <f t="shared" si="30"/>
        <v>16.735679012345678</v>
      </c>
      <c r="AM161">
        <f t="shared" si="31"/>
        <v>11.052242419753085</v>
      </c>
      <c r="AP161" s="9"/>
      <c r="AQ161" s="21">
        <v>0.83969099999999997</v>
      </c>
      <c r="AR161" s="21">
        <v>23.666499999999999</v>
      </c>
      <c r="AS161" s="21">
        <v>-1.3546799999999999E-2</v>
      </c>
      <c r="AT161" s="21">
        <v>151</v>
      </c>
      <c r="AU161" s="21">
        <v>0.83862300000000001</v>
      </c>
      <c r="AV161">
        <f t="shared" si="32"/>
        <v>16.72444444444444</v>
      </c>
      <c r="AW161">
        <f t="shared" si="33"/>
        <v>14.043365479999997</v>
      </c>
      <c r="AX161" s="9"/>
      <c r="AY161" s="21">
        <v>0.66039999999999999</v>
      </c>
      <c r="AZ161" s="21">
        <v>27.082799999999999</v>
      </c>
      <c r="BA161" s="21">
        <v>-1.36078E-2</v>
      </c>
      <c r="BB161" s="21">
        <v>151</v>
      </c>
      <c r="BC161" s="21">
        <v>0.65969800000000001</v>
      </c>
      <c r="BD161">
        <f t="shared" si="34"/>
        <v>16.799753086419752</v>
      </c>
      <c r="BE161">
        <f t="shared" si="35"/>
        <v>11.094556938271603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0.83465599999999995</v>
      </c>
      <c r="H162" s="21">
        <v>6.5661100000000001</v>
      </c>
      <c r="I162" s="21">
        <v>-1.35529E-2</v>
      </c>
      <c r="J162" s="21">
        <v>152</v>
      </c>
      <c r="K162" s="21">
        <v>0.83343500000000004</v>
      </c>
      <c r="L162">
        <f t="shared" si="24"/>
        <v>16.731975308641974</v>
      </c>
      <c r="M162">
        <f t="shared" si="25"/>
        <v>13.965443583209876</v>
      </c>
      <c r="N162" s="9"/>
      <c r="O162" s="21">
        <v>0.66543600000000003</v>
      </c>
      <c r="P162" s="21">
        <v>9.9824599999999997</v>
      </c>
      <c r="Q162" s="21">
        <v>-1.36627E-2</v>
      </c>
      <c r="R162" s="21">
        <v>152</v>
      </c>
      <c r="S162" s="21">
        <v>0.664825</v>
      </c>
      <c r="T162">
        <f t="shared" si="26"/>
        <v>16.86753086419753</v>
      </c>
      <c r="U162">
        <f t="shared" si="27"/>
        <v>11.224262268148149</v>
      </c>
      <c r="X162" s="9"/>
      <c r="Y162" s="21">
        <v>0.83465599999999995</v>
      </c>
      <c r="Z162" s="21">
        <v>15.0823</v>
      </c>
      <c r="AA162" s="21">
        <v>-1.35345E-2</v>
      </c>
      <c r="AB162" s="21">
        <v>152</v>
      </c>
      <c r="AC162" s="21">
        <v>0.83374000000000004</v>
      </c>
      <c r="AD162">
        <f t="shared" si="28"/>
        <v>16.709259259259255</v>
      </c>
      <c r="AE162">
        <f t="shared" si="29"/>
        <v>13.946483496296292</v>
      </c>
      <c r="AF162" s="9"/>
      <c r="AG162" s="21">
        <v>0.66543600000000003</v>
      </c>
      <c r="AH162" s="21">
        <v>18.498699999999999</v>
      </c>
      <c r="AI162" s="21">
        <v>-1.3543700000000001E-2</v>
      </c>
      <c r="AJ162" s="21">
        <v>152</v>
      </c>
      <c r="AK162" s="21">
        <v>0.66467299999999996</v>
      </c>
      <c r="AL162">
        <f t="shared" si="30"/>
        <v>16.720617283950617</v>
      </c>
      <c r="AM162">
        <f t="shared" si="31"/>
        <v>11.126500682962963</v>
      </c>
      <c r="AP162" s="9"/>
      <c r="AQ162" s="21">
        <v>0.83465599999999995</v>
      </c>
      <c r="AR162" s="21">
        <v>23.676500000000001</v>
      </c>
      <c r="AS162" s="21">
        <v>-1.35529E-2</v>
      </c>
      <c r="AT162" s="21">
        <v>152</v>
      </c>
      <c r="AU162" s="21">
        <v>0.83374000000000004</v>
      </c>
      <c r="AV162">
        <f t="shared" si="32"/>
        <v>16.731975308641974</v>
      </c>
      <c r="AW162">
        <f t="shared" si="33"/>
        <v>13.965443583209876</v>
      </c>
      <c r="AX162" s="9"/>
      <c r="AY162" s="21">
        <v>0.66543600000000003</v>
      </c>
      <c r="AZ162" s="21">
        <v>27.0929</v>
      </c>
      <c r="BA162" s="21">
        <v>-1.3610799999999999E-2</v>
      </c>
      <c r="BB162" s="21">
        <v>152</v>
      </c>
      <c r="BC162" s="21">
        <v>0.66473400000000005</v>
      </c>
      <c r="BD162">
        <f t="shared" si="34"/>
        <v>16.803456790123455</v>
      </c>
      <c r="BE162">
        <f t="shared" si="35"/>
        <v>11.181625072592592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0.82962000000000002</v>
      </c>
      <c r="H163" s="21">
        <v>6.5761799999999999</v>
      </c>
      <c r="I163" s="21">
        <v>-1.3559E-2</v>
      </c>
      <c r="J163" s="21">
        <v>153</v>
      </c>
      <c r="K163" s="21">
        <v>0.82916299999999998</v>
      </c>
      <c r="L163">
        <f t="shared" si="24"/>
        <v>16.739506172839505</v>
      </c>
      <c r="M163">
        <f t="shared" si="25"/>
        <v>13.887429111111111</v>
      </c>
      <c r="N163" s="9"/>
      <c r="O163" s="21">
        <v>0.67047100000000004</v>
      </c>
      <c r="P163" s="21">
        <v>9.9925300000000004</v>
      </c>
      <c r="Q163" s="21">
        <v>-1.36536E-2</v>
      </c>
      <c r="R163" s="21">
        <v>153</v>
      </c>
      <c r="S163" s="21">
        <v>0.66979999999999995</v>
      </c>
      <c r="T163">
        <f t="shared" si="26"/>
        <v>16.856296296296296</v>
      </c>
      <c r="U163">
        <f t="shared" si="27"/>
        <v>11.301657834074074</v>
      </c>
      <c r="X163" s="9"/>
      <c r="Y163" s="21">
        <v>0.82962000000000002</v>
      </c>
      <c r="Z163" s="21">
        <v>15.0924</v>
      </c>
      <c r="AA163" s="21">
        <v>-1.35376E-2</v>
      </c>
      <c r="AB163" s="21">
        <v>153</v>
      </c>
      <c r="AC163" s="21">
        <v>0.82855199999999996</v>
      </c>
      <c r="AD163">
        <f t="shared" si="28"/>
        <v>16.713086419753086</v>
      </c>
      <c r="AE163">
        <f t="shared" si="29"/>
        <v>13.865510755555556</v>
      </c>
      <c r="AF163" s="9"/>
      <c r="AG163" s="21">
        <v>0.67047100000000004</v>
      </c>
      <c r="AH163" s="21">
        <v>18.508700000000001</v>
      </c>
      <c r="AI163" s="21">
        <v>-1.35345E-2</v>
      </c>
      <c r="AJ163" s="21">
        <v>153</v>
      </c>
      <c r="AK163" s="21">
        <v>0.66973899999999997</v>
      </c>
      <c r="AL163">
        <f t="shared" si="30"/>
        <v>16.709259259259255</v>
      </c>
      <c r="AM163">
        <f t="shared" si="31"/>
        <v>11.203073764814812</v>
      </c>
      <c r="AP163" s="9"/>
      <c r="AQ163" s="21">
        <v>0.82962000000000002</v>
      </c>
      <c r="AR163" s="21">
        <v>23.686599999999999</v>
      </c>
      <c r="AS163" s="21">
        <v>-1.3549800000000001E-2</v>
      </c>
      <c r="AT163" s="21">
        <v>153</v>
      </c>
      <c r="AU163" s="21">
        <v>0.82916299999999998</v>
      </c>
      <c r="AV163">
        <f t="shared" si="32"/>
        <v>16.728148148148147</v>
      </c>
      <c r="AW163">
        <f t="shared" si="33"/>
        <v>13.878006266666667</v>
      </c>
      <c r="AX163" s="9"/>
      <c r="AY163" s="21">
        <v>0.67047100000000004</v>
      </c>
      <c r="AZ163" s="21">
        <v>27.103000000000002</v>
      </c>
      <c r="BA163" s="21">
        <v>-1.36078E-2</v>
      </c>
      <c r="BB163" s="21">
        <v>153</v>
      </c>
      <c r="BC163" s="21">
        <v>0.669678</v>
      </c>
      <c r="BD163">
        <f t="shared" si="34"/>
        <v>16.799753086419752</v>
      </c>
      <c r="BE163">
        <f t="shared" si="35"/>
        <v>11.263747251604938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0.82458500000000001</v>
      </c>
      <c r="H164" s="21">
        <v>6.5862600000000002</v>
      </c>
      <c r="I164" s="21">
        <v>-1.35712E-2</v>
      </c>
      <c r="J164" s="21">
        <v>154</v>
      </c>
      <c r="K164" s="21">
        <v>0.82336399999999998</v>
      </c>
      <c r="L164">
        <f t="shared" si="24"/>
        <v>16.754567901234566</v>
      </c>
      <c r="M164">
        <f t="shared" si="25"/>
        <v>13.815565372839504</v>
      </c>
      <c r="N164" s="9"/>
      <c r="O164" s="21">
        <v>0.67550699999999997</v>
      </c>
      <c r="P164" s="21">
        <v>10.002599999999999</v>
      </c>
      <c r="Q164" s="21">
        <v>-1.36414E-2</v>
      </c>
      <c r="R164" s="21">
        <v>154</v>
      </c>
      <c r="S164" s="21">
        <v>0.67474400000000001</v>
      </c>
      <c r="T164">
        <f t="shared" si="26"/>
        <v>16.841234567901232</v>
      </c>
      <c r="U164">
        <f t="shared" si="27"/>
        <v>11.376371839259257</v>
      </c>
      <c r="X164" s="9"/>
      <c r="Y164" s="21">
        <v>0.82458500000000001</v>
      </c>
      <c r="Z164" s="21">
        <v>15.102499999999999</v>
      </c>
      <c r="AA164" s="21">
        <v>-1.35376E-2</v>
      </c>
      <c r="AB164" s="21">
        <v>154</v>
      </c>
      <c r="AC164" s="21">
        <v>0.82397500000000001</v>
      </c>
      <c r="AD164">
        <f t="shared" si="28"/>
        <v>16.713086419753086</v>
      </c>
      <c r="AE164">
        <f t="shared" si="29"/>
        <v>13.781360365432098</v>
      </c>
      <c r="AF164" s="9"/>
      <c r="AG164" s="21">
        <v>0.67550699999999997</v>
      </c>
      <c r="AH164" s="21">
        <v>18.518799999999999</v>
      </c>
      <c r="AI164" s="21">
        <v>-1.35406E-2</v>
      </c>
      <c r="AJ164" s="21">
        <v>154</v>
      </c>
      <c r="AK164" s="21">
        <v>0.67477399999999998</v>
      </c>
      <c r="AL164">
        <f t="shared" si="30"/>
        <v>16.716790123456789</v>
      </c>
      <c r="AM164">
        <f t="shared" si="31"/>
        <v>11.292308745925926</v>
      </c>
      <c r="AP164" s="9"/>
      <c r="AQ164" s="21">
        <v>0.82458500000000001</v>
      </c>
      <c r="AR164" s="21">
        <v>23.6967</v>
      </c>
      <c r="AS164" s="21">
        <v>-1.35406E-2</v>
      </c>
      <c r="AT164" s="21">
        <v>154</v>
      </c>
      <c r="AU164" s="21">
        <v>0.82336399999999998</v>
      </c>
      <c r="AV164">
        <f t="shared" si="32"/>
        <v>16.716790123456789</v>
      </c>
      <c r="AW164">
        <f t="shared" si="33"/>
        <v>13.784414383950617</v>
      </c>
      <c r="AX164" s="9"/>
      <c r="AY164" s="21">
        <v>0.67550699999999997</v>
      </c>
      <c r="AZ164" s="21">
        <v>27.113</v>
      </c>
      <c r="BA164" s="21">
        <v>-1.36017E-2</v>
      </c>
      <c r="BB164" s="21">
        <v>154</v>
      </c>
      <c r="BC164" s="21">
        <v>0.67477399999999998</v>
      </c>
      <c r="BD164">
        <f t="shared" si="34"/>
        <v>16.792222222222222</v>
      </c>
      <c r="BE164">
        <f t="shared" si="35"/>
        <v>11.343263656666666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0.81955</v>
      </c>
      <c r="H165" s="21">
        <v>6.59633</v>
      </c>
      <c r="I165" s="21">
        <v>-1.35712E-2</v>
      </c>
      <c r="J165" s="21">
        <v>155</v>
      </c>
      <c r="K165" s="21">
        <v>0.81878700000000004</v>
      </c>
      <c r="L165">
        <f t="shared" si="24"/>
        <v>16.754567901234566</v>
      </c>
      <c r="M165">
        <f t="shared" si="25"/>
        <v>13.731206123456788</v>
      </c>
      <c r="N165" s="9"/>
      <c r="O165" s="21">
        <v>0.68054199999999998</v>
      </c>
      <c r="P165" s="21">
        <v>10.012700000000001</v>
      </c>
      <c r="Q165" s="21">
        <v>-1.36414E-2</v>
      </c>
      <c r="R165" s="21">
        <v>155</v>
      </c>
      <c r="S165" s="21">
        <v>0.67974900000000005</v>
      </c>
      <c r="T165">
        <f t="shared" si="26"/>
        <v>16.841234567901232</v>
      </c>
      <c r="U165">
        <f t="shared" si="27"/>
        <v>11.46116745530864</v>
      </c>
      <c r="X165" s="9"/>
      <c r="Y165" s="21">
        <v>0.81955</v>
      </c>
      <c r="Z165" s="21">
        <v>15.112500000000001</v>
      </c>
      <c r="AA165" s="21">
        <v>-1.35376E-2</v>
      </c>
      <c r="AB165" s="21">
        <v>155</v>
      </c>
      <c r="AC165" s="21">
        <v>0.81878700000000004</v>
      </c>
      <c r="AD165">
        <f t="shared" si="28"/>
        <v>16.713086419753086</v>
      </c>
      <c r="AE165">
        <f t="shared" si="29"/>
        <v>13.697209975308642</v>
      </c>
      <c r="AF165" s="9"/>
      <c r="AG165" s="21">
        <v>0.68054199999999998</v>
      </c>
      <c r="AH165" s="21">
        <v>18.5289</v>
      </c>
      <c r="AI165" s="21">
        <v>-1.35315E-2</v>
      </c>
      <c r="AJ165" s="21">
        <v>155</v>
      </c>
      <c r="AK165" s="21">
        <v>0.67971800000000004</v>
      </c>
      <c r="AL165">
        <f t="shared" si="30"/>
        <v>16.705555555555552</v>
      </c>
      <c r="AM165">
        <f t="shared" si="31"/>
        <v>11.368832188888886</v>
      </c>
      <c r="AP165" s="9"/>
      <c r="AQ165" s="21">
        <v>0.81955</v>
      </c>
      <c r="AR165" s="21">
        <v>23.706700000000001</v>
      </c>
      <c r="AS165" s="21">
        <v>-1.35315E-2</v>
      </c>
      <c r="AT165" s="21">
        <v>155</v>
      </c>
      <c r="AU165" s="21">
        <v>0.81909200000000004</v>
      </c>
      <c r="AV165">
        <f t="shared" si="32"/>
        <v>16.705555555555552</v>
      </c>
      <c r="AW165">
        <f t="shared" si="33"/>
        <v>13.691038055555552</v>
      </c>
      <c r="AX165" s="9"/>
      <c r="AY165" s="21">
        <v>0.68054199999999998</v>
      </c>
      <c r="AZ165" s="21">
        <v>27.123100000000001</v>
      </c>
      <c r="BA165" s="21">
        <v>-1.35864E-2</v>
      </c>
      <c r="BB165" s="21">
        <v>155</v>
      </c>
      <c r="BC165" s="21">
        <v>0.67977900000000002</v>
      </c>
      <c r="BD165">
        <f t="shared" si="34"/>
        <v>16.77333333333333</v>
      </c>
      <c r="BE165">
        <f t="shared" si="35"/>
        <v>11.414957813333331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0.81451399999999996</v>
      </c>
      <c r="H166" s="21">
        <v>6.6063999999999998</v>
      </c>
      <c r="I166" s="21">
        <v>-1.35742E-2</v>
      </c>
      <c r="J166" s="21">
        <v>156</v>
      </c>
      <c r="K166" s="21">
        <v>0.81329300000000004</v>
      </c>
      <c r="L166">
        <f t="shared" si="24"/>
        <v>16.758271604938273</v>
      </c>
      <c r="M166">
        <f t="shared" si="25"/>
        <v>13.649846838024692</v>
      </c>
      <c r="N166" s="9"/>
      <c r="O166" s="21">
        <v>0.68557699999999999</v>
      </c>
      <c r="P166" s="21">
        <v>10.0227</v>
      </c>
      <c r="Q166" s="21">
        <v>-1.36414E-2</v>
      </c>
      <c r="R166" s="21">
        <v>156</v>
      </c>
      <c r="S166" s="21">
        <v>0.68481400000000003</v>
      </c>
      <c r="T166">
        <f t="shared" si="26"/>
        <v>16.841234567901232</v>
      </c>
      <c r="U166">
        <f t="shared" si="27"/>
        <v>11.545963071358022</v>
      </c>
      <c r="X166" s="9"/>
      <c r="Y166" s="21">
        <v>0.81451399999999996</v>
      </c>
      <c r="Z166" s="21">
        <v>15.1226</v>
      </c>
      <c r="AA166" s="21">
        <v>-1.35345E-2</v>
      </c>
      <c r="AB166" s="21">
        <v>156</v>
      </c>
      <c r="AC166" s="21">
        <v>0.81420899999999996</v>
      </c>
      <c r="AD166">
        <f t="shared" si="28"/>
        <v>16.709259259259255</v>
      </c>
      <c r="AE166">
        <f t="shared" si="29"/>
        <v>13.609925596296293</v>
      </c>
      <c r="AF166" s="9"/>
      <c r="AG166" s="21">
        <v>0.68557699999999999</v>
      </c>
      <c r="AH166" s="21">
        <v>18.539000000000001</v>
      </c>
      <c r="AI166" s="21">
        <v>-1.35254E-2</v>
      </c>
      <c r="AJ166" s="21">
        <v>156</v>
      </c>
      <c r="AK166" s="21">
        <v>0.68484500000000004</v>
      </c>
      <c r="AL166">
        <f t="shared" si="30"/>
        <v>16.698024691358025</v>
      </c>
      <c r="AM166">
        <f t="shared" si="31"/>
        <v>11.44778167382716</v>
      </c>
      <c r="AP166" s="9"/>
      <c r="AQ166" s="21">
        <v>0.81451399999999996</v>
      </c>
      <c r="AR166" s="21">
        <v>23.716799999999999</v>
      </c>
      <c r="AS166" s="21">
        <v>-1.35406E-2</v>
      </c>
      <c r="AT166" s="21">
        <v>156</v>
      </c>
      <c r="AU166" s="21">
        <v>0.81359899999999996</v>
      </c>
      <c r="AV166">
        <f t="shared" si="32"/>
        <v>16.716790123456789</v>
      </c>
      <c r="AW166">
        <f t="shared" si="33"/>
        <v>13.616059590617283</v>
      </c>
      <c r="AX166" s="9"/>
      <c r="AY166" s="21">
        <v>0.68557699999999999</v>
      </c>
      <c r="AZ166" s="21">
        <v>27.133199999999999</v>
      </c>
      <c r="BA166" s="21">
        <v>-1.35773E-2</v>
      </c>
      <c r="BB166" s="21">
        <v>156</v>
      </c>
      <c r="BC166" s="21">
        <v>0.68484500000000004</v>
      </c>
      <c r="BD166">
        <f t="shared" si="34"/>
        <v>16.7620987654321</v>
      </c>
      <c r="BE166">
        <f t="shared" si="35"/>
        <v>11.491709385308642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0.80947899999999995</v>
      </c>
      <c r="H167" s="21">
        <v>6.6164699999999996</v>
      </c>
      <c r="I167" s="21">
        <v>-1.35742E-2</v>
      </c>
      <c r="J167" s="21">
        <v>157</v>
      </c>
      <c r="K167" s="21">
        <v>0.80902099999999999</v>
      </c>
      <c r="L167">
        <f t="shared" si="24"/>
        <v>16.758271604938273</v>
      </c>
      <c r="M167">
        <f t="shared" si="25"/>
        <v>13.565468940493828</v>
      </c>
      <c r="N167" s="9"/>
      <c r="O167" s="21">
        <v>0.69061300000000003</v>
      </c>
      <c r="P167" s="21">
        <v>10.0328</v>
      </c>
      <c r="Q167" s="21">
        <v>-1.3638300000000001E-2</v>
      </c>
      <c r="R167" s="21">
        <v>157</v>
      </c>
      <c r="S167" s="21">
        <v>0.68984999999999996</v>
      </c>
      <c r="T167">
        <f t="shared" si="26"/>
        <v>16.837407407407408</v>
      </c>
      <c r="U167">
        <f t="shared" si="27"/>
        <v>11.628132441851854</v>
      </c>
      <c r="X167" s="9"/>
      <c r="Y167" s="21">
        <v>0.80947899999999995</v>
      </c>
      <c r="Z167" s="21">
        <v>15.1327</v>
      </c>
      <c r="AA167" s="21">
        <v>-1.3543700000000001E-2</v>
      </c>
      <c r="AB167" s="21">
        <v>157</v>
      </c>
      <c r="AC167" s="21">
        <v>0.80810499999999996</v>
      </c>
      <c r="AD167">
        <f t="shared" si="28"/>
        <v>16.720617283950617</v>
      </c>
      <c r="AE167">
        <f t="shared" si="29"/>
        <v>13.53498855839506</v>
      </c>
      <c r="AF167" s="9"/>
      <c r="AG167" s="21">
        <v>0.69061300000000003</v>
      </c>
      <c r="AH167" s="21">
        <v>18.548999999999999</v>
      </c>
      <c r="AI167" s="21">
        <v>-1.3522299999999999E-2</v>
      </c>
      <c r="AJ167" s="21">
        <v>157</v>
      </c>
      <c r="AK167" s="21">
        <v>0.68978899999999999</v>
      </c>
      <c r="AL167">
        <f t="shared" si="30"/>
        <v>16.694197530864194</v>
      </c>
      <c r="AM167">
        <f t="shared" si="31"/>
        <v>11.529229839382714</v>
      </c>
      <c r="AP167" s="9"/>
      <c r="AQ167" s="21">
        <v>0.80947899999999995</v>
      </c>
      <c r="AR167" s="21">
        <v>23.726900000000001</v>
      </c>
      <c r="AS167" s="21">
        <v>-1.35345E-2</v>
      </c>
      <c r="AT167" s="21">
        <v>157</v>
      </c>
      <c r="AU167" s="21">
        <v>0.80902099999999999</v>
      </c>
      <c r="AV167">
        <f t="shared" si="32"/>
        <v>16.709259259259255</v>
      </c>
      <c r="AW167">
        <f t="shared" si="33"/>
        <v>13.525794475925922</v>
      </c>
      <c r="AX167" s="9"/>
      <c r="AY167" s="21">
        <v>0.69061300000000003</v>
      </c>
      <c r="AZ167" s="21">
        <v>27.1432</v>
      </c>
      <c r="BA167" s="21">
        <v>-1.35681E-2</v>
      </c>
      <c r="BB167" s="21">
        <v>157</v>
      </c>
      <c r="BC167" s="21">
        <v>0.68988000000000005</v>
      </c>
      <c r="BD167">
        <f t="shared" si="34"/>
        <v>16.750740740740738</v>
      </c>
      <c r="BE167">
        <f t="shared" si="35"/>
        <v>11.568279315185185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0.80444300000000002</v>
      </c>
      <c r="H168" s="21">
        <v>6.6265400000000003</v>
      </c>
      <c r="I168" s="21">
        <v>-1.3583400000000001E-2</v>
      </c>
      <c r="J168" s="21">
        <v>158</v>
      </c>
      <c r="K168" s="21">
        <v>0.80322300000000002</v>
      </c>
      <c r="L168">
        <f t="shared" si="24"/>
        <v>16.76962962962963</v>
      </c>
      <c r="M168">
        <f t="shared" si="25"/>
        <v>13.490211168148148</v>
      </c>
      <c r="N168" s="9"/>
      <c r="O168" s="21">
        <v>0.69564800000000004</v>
      </c>
      <c r="P168" s="21">
        <v>10.042899999999999</v>
      </c>
      <c r="Q168" s="21">
        <v>-1.3638300000000001E-2</v>
      </c>
      <c r="R168" s="21">
        <v>158</v>
      </c>
      <c r="S168" s="21">
        <v>0.69491599999999998</v>
      </c>
      <c r="T168">
        <f t="shared" si="26"/>
        <v>16.837407407407408</v>
      </c>
      <c r="U168">
        <f t="shared" si="27"/>
        <v>11.71290878814815</v>
      </c>
      <c r="X168" s="9"/>
      <c r="Y168" s="21">
        <v>0.80444300000000002</v>
      </c>
      <c r="Z168" s="21">
        <v>15.1427</v>
      </c>
      <c r="AA168" s="21">
        <v>-1.3546799999999999E-2</v>
      </c>
      <c r="AB168" s="21">
        <v>158</v>
      </c>
      <c r="AC168" s="21">
        <v>0.80322300000000002</v>
      </c>
      <c r="AD168">
        <f t="shared" si="28"/>
        <v>16.72444444444444</v>
      </c>
      <c r="AE168">
        <f t="shared" si="29"/>
        <v>13.45386226222222</v>
      </c>
      <c r="AF168" s="9"/>
      <c r="AG168" s="21">
        <v>0.69564800000000004</v>
      </c>
      <c r="AH168" s="21">
        <v>18.559100000000001</v>
      </c>
      <c r="AI168" s="21">
        <v>-1.35132E-2</v>
      </c>
      <c r="AJ168" s="21">
        <v>158</v>
      </c>
      <c r="AK168" s="21">
        <v>0.694824</v>
      </c>
      <c r="AL168">
        <f t="shared" si="30"/>
        <v>16.682962962962961</v>
      </c>
      <c r="AM168">
        <f t="shared" si="31"/>
        <v>11.605469819259259</v>
      </c>
      <c r="AP168" s="9"/>
      <c r="AQ168" s="21">
        <v>0.80444300000000002</v>
      </c>
      <c r="AR168" s="21">
        <v>23.736999999999998</v>
      </c>
      <c r="AS168" s="21">
        <v>-1.3528399999999999E-2</v>
      </c>
      <c r="AT168" s="21">
        <v>158</v>
      </c>
      <c r="AU168" s="21">
        <v>0.80322300000000002</v>
      </c>
      <c r="AV168">
        <f t="shared" si="32"/>
        <v>16.701728395061725</v>
      </c>
      <c r="AW168">
        <f t="shared" si="33"/>
        <v>13.43558849530864</v>
      </c>
      <c r="AX168" s="9"/>
      <c r="AY168" s="21">
        <v>0.69564800000000004</v>
      </c>
      <c r="AZ168" s="21">
        <v>27.153300000000002</v>
      </c>
      <c r="BA168" s="21">
        <v>-1.3555899999999999E-2</v>
      </c>
      <c r="BB168" s="21">
        <v>158</v>
      </c>
      <c r="BC168" s="21">
        <v>0.69497699999999996</v>
      </c>
      <c r="BD168">
        <f t="shared" si="34"/>
        <v>16.735679012345678</v>
      </c>
      <c r="BE168">
        <f t="shared" si="35"/>
        <v>11.642141633580247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0.79940800000000001</v>
      </c>
      <c r="H169" s="21">
        <v>6.6366100000000001</v>
      </c>
      <c r="I169" s="21">
        <v>-1.3589499999999999E-2</v>
      </c>
      <c r="J169" s="21">
        <v>159</v>
      </c>
      <c r="K169" s="21">
        <v>0.79834000000000005</v>
      </c>
      <c r="L169">
        <f t="shared" si="24"/>
        <v>16.777160493827161</v>
      </c>
      <c r="M169">
        <f t="shared" si="25"/>
        <v>13.411796316049383</v>
      </c>
      <c r="N169" s="9"/>
      <c r="O169" s="21">
        <v>0.70068399999999997</v>
      </c>
      <c r="P169" s="21">
        <v>10.053000000000001</v>
      </c>
      <c r="Q169" s="21">
        <v>-1.36414E-2</v>
      </c>
      <c r="R169" s="21">
        <v>159</v>
      </c>
      <c r="S169" s="21">
        <v>0.69992100000000002</v>
      </c>
      <c r="T169">
        <f t="shared" si="26"/>
        <v>16.841234567901232</v>
      </c>
      <c r="U169">
        <f t="shared" si="27"/>
        <v>11.800383601975307</v>
      </c>
      <c r="X169" s="9"/>
      <c r="Y169" s="21">
        <v>0.79940800000000001</v>
      </c>
      <c r="Z169" s="21">
        <v>15.152799999999999</v>
      </c>
      <c r="AA169" s="21">
        <v>-1.3549800000000001E-2</v>
      </c>
      <c r="AB169" s="21">
        <v>159</v>
      </c>
      <c r="AC169" s="21">
        <v>0.79834000000000005</v>
      </c>
      <c r="AD169">
        <f t="shared" si="28"/>
        <v>16.728148148148147</v>
      </c>
      <c r="AE169">
        <f t="shared" si="29"/>
        <v>13.372615454814815</v>
      </c>
      <c r="AF169" s="9"/>
      <c r="AG169" s="21">
        <v>0.70068399999999997</v>
      </c>
      <c r="AH169" s="21">
        <v>18.569199999999999</v>
      </c>
      <c r="AI169" s="21">
        <v>-1.3507099999999999E-2</v>
      </c>
      <c r="AJ169" s="21">
        <v>159</v>
      </c>
      <c r="AK169" s="21">
        <v>0.69998199999999999</v>
      </c>
      <c r="AL169">
        <f t="shared" si="30"/>
        <v>16.67543209876543</v>
      </c>
      <c r="AM169">
        <f t="shared" si="31"/>
        <v>11.684208464691356</v>
      </c>
      <c r="AP169" s="9"/>
      <c r="AQ169" s="21">
        <v>0.79940800000000001</v>
      </c>
      <c r="AR169" s="21">
        <v>23.747</v>
      </c>
      <c r="AS169" s="21">
        <v>-1.35345E-2</v>
      </c>
      <c r="AT169" s="21">
        <v>159</v>
      </c>
      <c r="AU169" s="21">
        <v>0.79864500000000005</v>
      </c>
      <c r="AV169">
        <f t="shared" si="32"/>
        <v>16.709259259259255</v>
      </c>
      <c r="AW169">
        <f t="shared" si="33"/>
        <v>13.357515525925923</v>
      </c>
      <c r="AX169" s="9"/>
      <c r="AY169" s="21">
        <v>0.70068399999999997</v>
      </c>
      <c r="AZ169" s="21">
        <v>27.163399999999999</v>
      </c>
      <c r="BA169" s="21">
        <v>-1.3549800000000001E-2</v>
      </c>
      <c r="BB169" s="21">
        <v>159</v>
      </c>
      <c r="BC169" s="21">
        <v>0.69992100000000002</v>
      </c>
      <c r="BD169">
        <f t="shared" si="34"/>
        <v>16.728148148148147</v>
      </c>
      <c r="BE169">
        <f t="shared" si="35"/>
        <v>11.721145757037036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0.794373</v>
      </c>
      <c r="H170" s="21">
        <v>6.6466799999999999</v>
      </c>
      <c r="I170" s="21">
        <v>-1.35925E-2</v>
      </c>
      <c r="J170" s="21">
        <v>160</v>
      </c>
      <c r="K170" s="21">
        <v>0.79345699999999997</v>
      </c>
      <c r="L170">
        <f t="shared" si="24"/>
        <v>16.780864197530864</v>
      </c>
      <c r="M170">
        <f t="shared" si="25"/>
        <v>13.330265435185185</v>
      </c>
      <c r="N170" s="9"/>
      <c r="O170" s="21">
        <v>0.70571899999999999</v>
      </c>
      <c r="P170" s="21">
        <v>10.063000000000001</v>
      </c>
      <c r="Q170" s="21">
        <v>-1.36353E-2</v>
      </c>
      <c r="R170" s="21">
        <v>160</v>
      </c>
      <c r="S170" s="21">
        <v>0.70498700000000003</v>
      </c>
      <c r="T170">
        <f t="shared" si="26"/>
        <v>16.833703703703701</v>
      </c>
      <c r="U170">
        <f t="shared" si="27"/>
        <v>11.879864544074072</v>
      </c>
      <c r="X170" s="9"/>
      <c r="Y170" s="21">
        <v>0.794373</v>
      </c>
      <c r="Z170" s="21">
        <v>15.1629</v>
      </c>
      <c r="AA170" s="21">
        <v>-1.3546799999999999E-2</v>
      </c>
      <c r="AB170" s="21">
        <v>160</v>
      </c>
      <c r="AC170" s="21">
        <v>0.794373</v>
      </c>
      <c r="AD170">
        <f t="shared" si="28"/>
        <v>16.72444444444444</v>
      </c>
      <c r="AE170">
        <f t="shared" si="29"/>
        <v>13.285447106666663</v>
      </c>
      <c r="AF170" s="9"/>
      <c r="AG170" s="21">
        <v>0.70571899999999999</v>
      </c>
      <c r="AH170" s="21">
        <v>18.5792</v>
      </c>
      <c r="AI170" s="21">
        <v>-1.3510100000000001E-2</v>
      </c>
      <c r="AJ170" s="21">
        <v>160</v>
      </c>
      <c r="AK170" s="21">
        <v>0.70498700000000003</v>
      </c>
      <c r="AL170">
        <f t="shared" si="30"/>
        <v>16.679135802469133</v>
      </c>
      <c r="AM170">
        <f t="shared" si="31"/>
        <v>11.770783039382714</v>
      </c>
      <c r="AP170" s="9"/>
      <c r="AQ170" s="21">
        <v>0.794373</v>
      </c>
      <c r="AR170" s="21">
        <v>23.757100000000001</v>
      </c>
      <c r="AS170" s="21">
        <v>-1.35376E-2</v>
      </c>
      <c r="AT170" s="21">
        <v>160</v>
      </c>
      <c r="AU170" s="21">
        <v>0.79376199999999997</v>
      </c>
      <c r="AV170">
        <f t="shared" si="32"/>
        <v>16.713086419753086</v>
      </c>
      <c r="AW170">
        <f t="shared" si="33"/>
        <v>13.276424598518519</v>
      </c>
      <c r="AX170" s="9"/>
      <c r="AY170" s="21">
        <v>0.70571899999999999</v>
      </c>
      <c r="AZ170" s="21">
        <v>27.173400000000001</v>
      </c>
      <c r="BA170" s="21">
        <v>-1.35406E-2</v>
      </c>
      <c r="BB170" s="21">
        <v>160</v>
      </c>
      <c r="BC170" s="21">
        <v>0.70486499999999996</v>
      </c>
      <c r="BD170">
        <f t="shared" si="34"/>
        <v>16.716790123456789</v>
      </c>
      <c r="BE170">
        <f t="shared" si="35"/>
        <v>11.797356409135801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0.78933699999999996</v>
      </c>
      <c r="H171" s="21">
        <v>6.6567499999999997</v>
      </c>
      <c r="I171" s="21">
        <v>-1.35925E-2</v>
      </c>
      <c r="J171" s="21">
        <v>161</v>
      </c>
      <c r="K171" s="21">
        <v>0.788574</v>
      </c>
      <c r="L171">
        <f t="shared" si="24"/>
        <v>16.780864197530864</v>
      </c>
      <c r="M171">
        <f t="shared" si="25"/>
        <v>13.245757003086419</v>
      </c>
      <c r="N171" s="9"/>
      <c r="O171" s="21">
        <v>0.710754</v>
      </c>
      <c r="P171" s="21">
        <v>10.0731</v>
      </c>
      <c r="Q171" s="21">
        <v>-1.362E-2</v>
      </c>
      <c r="R171" s="21">
        <v>161</v>
      </c>
      <c r="S171" s="21">
        <v>0.70996099999999995</v>
      </c>
      <c r="T171">
        <f t="shared" si="26"/>
        <v>16.814814814814813</v>
      </c>
      <c r="U171">
        <f t="shared" si="27"/>
        <v>11.951196888888887</v>
      </c>
      <c r="X171" s="9"/>
      <c r="Y171" s="21">
        <v>0.78933699999999996</v>
      </c>
      <c r="Z171" s="21">
        <v>15.173</v>
      </c>
      <c r="AA171" s="21">
        <v>-1.3549800000000001E-2</v>
      </c>
      <c r="AB171" s="21">
        <v>161</v>
      </c>
      <c r="AC171" s="21">
        <v>0.788269</v>
      </c>
      <c r="AD171">
        <f t="shared" si="28"/>
        <v>16.728148148148147</v>
      </c>
      <c r="AE171">
        <f t="shared" si="29"/>
        <v>13.204146274814812</v>
      </c>
      <c r="AF171" s="9"/>
      <c r="AG171" s="21">
        <v>0.710754</v>
      </c>
      <c r="AH171" s="21">
        <v>18.589300000000001</v>
      </c>
      <c r="AI171" s="21">
        <v>-1.3501000000000001E-2</v>
      </c>
      <c r="AJ171" s="21">
        <v>161</v>
      </c>
      <c r="AK171" s="21">
        <v>0.70996099999999995</v>
      </c>
      <c r="AL171">
        <f t="shared" si="30"/>
        <v>16.667901234567903</v>
      </c>
      <c r="AM171">
        <f t="shared" si="31"/>
        <v>11.846777474074075</v>
      </c>
      <c r="AP171" s="9"/>
      <c r="AQ171" s="21">
        <v>0.78933699999999996</v>
      </c>
      <c r="AR171" s="21">
        <v>23.767199999999999</v>
      </c>
      <c r="AS171" s="21">
        <v>-1.3543700000000001E-2</v>
      </c>
      <c r="AT171" s="21">
        <v>161</v>
      </c>
      <c r="AU171" s="21">
        <v>0.788269</v>
      </c>
      <c r="AV171">
        <f t="shared" si="32"/>
        <v>16.720617283950617</v>
      </c>
      <c r="AW171">
        <f t="shared" si="33"/>
        <v>13.198201885061728</v>
      </c>
      <c r="AX171" s="9"/>
      <c r="AY171" s="21">
        <v>0.710754</v>
      </c>
      <c r="AZ171" s="21">
        <v>27.183499999999999</v>
      </c>
      <c r="BA171" s="21">
        <v>-1.3522299999999999E-2</v>
      </c>
      <c r="BB171" s="21">
        <v>161</v>
      </c>
      <c r="BC171" s="21">
        <v>0.71005200000000002</v>
      </c>
      <c r="BD171">
        <f t="shared" si="34"/>
        <v>16.694197530864194</v>
      </c>
      <c r="BE171">
        <f t="shared" si="35"/>
        <v>11.865467671851849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0.78430200000000005</v>
      </c>
      <c r="H172" s="21">
        <v>6.6668200000000004</v>
      </c>
      <c r="I172" s="21">
        <v>-1.3595599999999999E-2</v>
      </c>
      <c r="J172" s="21">
        <v>162</v>
      </c>
      <c r="K172" s="21">
        <v>0.78399700000000005</v>
      </c>
      <c r="L172">
        <f t="shared" si="24"/>
        <v>16.784691358024691</v>
      </c>
      <c r="M172">
        <f t="shared" si="25"/>
        <v>13.164267001481482</v>
      </c>
      <c r="N172" s="9"/>
      <c r="O172" s="21">
        <v>0.71579000000000004</v>
      </c>
      <c r="P172" s="21">
        <v>10.0832</v>
      </c>
      <c r="Q172" s="21">
        <v>-1.36139E-2</v>
      </c>
      <c r="R172" s="21">
        <v>162</v>
      </c>
      <c r="S172" s="21">
        <v>0.71511800000000003</v>
      </c>
      <c r="T172">
        <f t="shared" si="26"/>
        <v>16.807283950617283</v>
      </c>
      <c r="U172">
        <f t="shared" si="27"/>
        <v>12.030485779012345</v>
      </c>
      <c r="X172" s="9"/>
      <c r="Y172" s="21">
        <v>0.78430200000000005</v>
      </c>
      <c r="Z172" s="21">
        <v>15.183</v>
      </c>
      <c r="AA172" s="21">
        <v>-1.3559E-2</v>
      </c>
      <c r="AB172" s="21">
        <v>162</v>
      </c>
      <c r="AC172" s="21">
        <v>0.78338600000000003</v>
      </c>
      <c r="AD172">
        <f t="shared" si="28"/>
        <v>16.739506172839505</v>
      </c>
      <c r="AE172">
        <f t="shared" si="29"/>
        <v>13.128828170370371</v>
      </c>
      <c r="AF172" s="9"/>
      <c r="AG172" s="21">
        <v>0.71579000000000004</v>
      </c>
      <c r="AH172" s="21">
        <v>18.599399999999999</v>
      </c>
      <c r="AI172" s="21">
        <v>-1.3501000000000001E-2</v>
      </c>
      <c r="AJ172" s="21">
        <v>162</v>
      </c>
      <c r="AK172" s="21">
        <v>0.71517900000000001</v>
      </c>
      <c r="AL172">
        <f t="shared" si="30"/>
        <v>16.667901234567903</v>
      </c>
      <c r="AM172">
        <f t="shared" si="31"/>
        <v>11.93071702469136</v>
      </c>
      <c r="AP172" s="9"/>
      <c r="AQ172" s="21">
        <v>0.78430200000000005</v>
      </c>
      <c r="AR172" s="21">
        <v>23.777200000000001</v>
      </c>
      <c r="AS172" s="21">
        <v>-1.35315E-2</v>
      </c>
      <c r="AT172" s="21">
        <v>162</v>
      </c>
      <c r="AU172" s="21">
        <v>0.78277600000000003</v>
      </c>
      <c r="AV172">
        <f t="shared" si="32"/>
        <v>16.705555555555552</v>
      </c>
      <c r="AW172">
        <f t="shared" si="33"/>
        <v>13.102200633333332</v>
      </c>
      <c r="AX172" s="9"/>
      <c r="AY172" s="21">
        <v>0.71579000000000004</v>
      </c>
      <c r="AZ172" s="21">
        <v>27.1936</v>
      </c>
      <c r="BA172" s="21">
        <v>-1.35132E-2</v>
      </c>
      <c r="BB172" s="21">
        <v>162</v>
      </c>
      <c r="BC172" s="21">
        <v>0.71511800000000003</v>
      </c>
      <c r="BD172">
        <f t="shared" si="34"/>
        <v>16.682962962962961</v>
      </c>
      <c r="BE172">
        <f t="shared" si="35"/>
        <v>11.941498059259258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0.77926600000000001</v>
      </c>
      <c r="H173" s="21">
        <v>6.6768900000000002</v>
      </c>
      <c r="I173" s="21">
        <v>-1.3598600000000001E-2</v>
      </c>
      <c r="J173" s="21">
        <v>163</v>
      </c>
      <c r="K173" s="21">
        <v>0.77819799999999995</v>
      </c>
      <c r="L173">
        <f t="shared" si="24"/>
        <v>16.788395061728394</v>
      </c>
      <c r="M173">
        <f t="shared" si="25"/>
        <v>13.082625466172839</v>
      </c>
      <c r="N173" s="9"/>
      <c r="O173" s="21">
        <v>0.72082500000000005</v>
      </c>
      <c r="P173" s="21">
        <v>10.0932</v>
      </c>
      <c r="Q173" s="21">
        <v>-1.3604700000000001E-2</v>
      </c>
      <c r="R173" s="21">
        <v>163</v>
      </c>
      <c r="S173" s="21">
        <v>0.72012299999999996</v>
      </c>
      <c r="T173">
        <f t="shared" si="26"/>
        <v>16.795925925925925</v>
      </c>
      <c r="U173">
        <f t="shared" si="27"/>
        <v>12.106923305555556</v>
      </c>
      <c r="X173" s="9"/>
      <c r="Y173" s="21">
        <v>0.77926600000000001</v>
      </c>
      <c r="Z173" s="21">
        <v>15.193099999999999</v>
      </c>
      <c r="AA173" s="21">
        <v>-1.3561999999999999E-2</v>
      </c>
      <c r="AB173" s="21">
        <v>163</v>
      </c>
      <c r="AC173" s="21">
        <v>0.77758799999999995</v>
      </c>
      <c r="AD173">
        <f t="shared" si="28"/>
        <v>16.743209876543208</v>
      </c>
      <c r="AE173">
        <f t="shared" si="29"/>
        <v>13.04741418765432</v>
      </c>
      <c r="AF173" s="9"/>
      <c r="AG173" s="21">
        <v>0.72082500000000005</v>
      </c>
      <c r="AH173" s="21">
        <v>18.609500000000001</v>
      </c>
      <c r="AI173" s="21">
        <v>-1.34979E-2</v>
      </c>
      <c r="AJ173" s="21">
        <v>163</v>
      </c>
      <c r="AK173" s="21">
        <v>0.72006199999999998</v>
      </c>
      <c r="AL173">
        <f t="shared" si="30"/>
        <v>16.664074074074072</v>
      </c>
      <c r="AM173">
        <f t="shared" si="31"/>
        <v>12.011881194444443</v>
      </c>
      <c r="AP173" s="9"/>
      <c r="AQ173" s="21">
        <v>0.77926600000000001</v>
      </c>
      <c r="AR173" s="21">
        <v>23.787299999999998</v>
      </c>
      <c r="AS173" s="21">
        <v>-1.3528399999999999E-2</v>
      </c>
      <c r="AT173" s="21">
        <v>163</v>
      </c>
      <c r="AU173" s="21">
        <v>0.77819799999999995</v>
      </c>
      <c r="AV173">
        <f t="shared" si="32"/>
        <v>16.701728395061725</v>
      </c>
      <c r="AW173">
        <f t="shared" si="33"/>
        <v>13.01508907950617</v>
      </c>
      <c r="AX173" s="9"/>
      <c r="AY173" s="21">
        <v>0.72082500000000005</v>
      </c>
      <c r="AZ173" s="21">
        <v>27.203700000000001</v>
      </c>
      <c r="BA173" s="21">
        <v>-1.3510100000000001E-2</v>
      </c>
      <c r="BB173" s="21">
        <v>163</v>
      </c>
      <c r="BC173" s="21">
        <v>0.720001</v>
      </c>
      <c r="BD173">
        <f t="shared" si="34"/>
        <v>16.679135802469133</v>
      </c>
      <c r="BE173">
        <f t="shared" si="35"/>
        <v>12.022738064814813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0.774231</v>
      </c>
      <c r="H174" s="21">
        <v>6.6869699999999996</v>
      </c>
      <c r="I174" s="21">
        <v>-1.3604700000000001E-2</v>
      </c>
      <c r="J174" s="21">
        <v>164</v>
      </c>
      <c r="K174" s="21">
        <v>0.77300999999999997</v>
      </c>
      <c r="L174">
        <f t="shared" si="24"/>
        <v>16.795925925925925</v>
      </c>
      <c r="M174">
        <f t="shared" si="25"/>
        <v>13.003926525555555</v>
      </c>
      <c r="N174" s="9"/>
      <c r="O174" s="21">
        <v>0.72586099999999998</v>
      </c>
      <c r="P174" s="21">
        <v>10.103300000000001</v>
      </c>
      <c r="Q174" s="21">
        <v>-1.36017E-2</v>
      </c>
      <c r="R174" s="21">
        <v>164</v>
      </c>
      <c r="S174" s="21">
        <v>0.72512799999999999</v>
      </c>
      <c r="T174">
        <f t="shared" si="26"/>
        <v>16.792222222222222</v>
      </c>
      <c r="U174">
        <f t="shared" si="27"/>
        <v>12.188819214444443</v>
      </c>
      <c r="X174" s="9"/>
      <c r="Y174" s="21">
        <v>0.774231</v>
      </c>
      <c r="Z174" s="21">
        <v>15.203200000000001</v>
      </c>
      <c r="AA174" s="21">
        <v>-1.3559E-2</v>
      </c>
      <c r="AB174" s="21">
        <v>164</v>
      </c>
      <c r="AC174" s="21">
        <v>0.773926</v>
      </c>
      <c r="AD174">
        <f t="shared" si="28"/>
        <v>16.739506172839505</v>
      </c>
      <c r="AE174">
        <f t="shared" si="29"/>
        <v>12.960244603703703</v>
      </c>
      <c r="AF174" s="9"/>
      <c r="AG174" s="21">
        <v>0.72586099999999998</v>
      </c>
      <c r="AH174" s="21">
        <v>18.619499999999999</v>
      </c>
      <c r="AI174" s="21">
        <v>-1.34827E-2</v>
      </c>
      <c r="AJ174" s="21">
        <v>164</v>
      </c>
      <c r="AK174" s="21">
        <v>0.72518899999999997</v>
      </c>
      <c r="AL174">
        <f t="shared" si="30"/>
        <v>16.645308641975308</v>
      </c>
      <c r="AM174">
        <f t="shared" si="31"/>
        <v>12.08218037617284</v>
      </c>
      <c r="AP174" s="9"/>
      <c r="AQ174" s="21">
        <v>0.774231</v>
      </c>
      <c r="AR174" s="21">
        <v>23.7974</v>
      </c>
      <c r="AS174" s="21">
        <v>-1.35345E-2</v>
      </c>
      <c r="AT174" s="21">
        <v>164</v>
      </c>
      <c r="AU174" s="21">
        <v>0.77331499999999997</v>
      </c>
      <c r="AV174">
        <f t="shared" si="32"/>
        <v>16.709259259259255</v>
      </c>
      <c r="AW174">
        <f t="shared" si="33"/>
        <v>12.936826505555553</v>
      </c>
      <c r="AX174" s="9"/>
      <c r="AY174" s="21">
        <v>0.72586099999999998</v>
      </c>
      <c r="AZ174" s="21">
        <v>27.213699999999999</v>
      </c>
      <c r="BA174" s="21">
        <v>-1.3501000000000001E-2</v>
      </c>
      <c r="BB174" s="21">
        <v>164</v>
      </c>
      <c r="BC174" s="21">
        <v>0.72506700000000002</v>
      </c>
      <c r="BD174">
        <f t="shared" si="34"/>
        <v>16.667901234567903</v>
      </c>
      <c r="BE174">
        <f t="shared" si="35"/>
        <v>12.098579458024693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0.76919599999999999</v>
      </c>
      <c r="H175" s="21">
        <v>6.6970400000000003</v>
      </c>
      <c r="I175" s="21">
        <v>-1.3616899999999999E-2</v>
      </c>
      <c r="J175" s="21">
        <v>165</v>
      </c>
      <c r="K175" s="21">
        <v>0.767822</v>
      </c>
      <c r="L175">
        <f t="shared" si="24"/>
        <v>16.810987654320986</v>
      </c>
      <c r="M175">
        <f t="shared" si="25"/>
        <v>12.930944459753086</v>
      </c>
      <c r="N175" s="9"/>
      <c r="O175" s="21">
        <v>0.73089599999999999</v>
      </c>
      <c r="P175" s="21">
        <v>10.1134</v>
      </c>
      <c r="Q175" s="21">
        <v>-1.36017E-2</v>
      </c>
      <c r="R175" s="21">
        <v>165</v>
      </c>
      <c r="S175" s="21">
        <v>0.73010299999999995</v>
      </c>
      <c r="T175">
        <f t="shared" si="26"/>
        <v>16.792222222222222</v>
      </c>
      <c r="U175">
        <f t="shared" si="27"/>
        <v>12.273368053333332</v>
      </c>
      <c r="X175" s="9"/>
      <c r="Y175" s="21">
        <v>0.76919599999999999</v>
      </c>
      <c r="Z175" s="21">
        <v>15.213200000000001</v>
      </c>
      <c r="AA175" s="21">
        <v>-1.3546799999999999E-2</v>
      </c>
      <c r="AB175" s="21">
        <v>165</v>
      </c>
      <c r="AC175" s="21">
        <v>0.768127</v>
      </c>
      <c r="AD175">
        <f t="shared" si="28"/>
        <v>16.72444444444444</v>
      </c>
      <c r="AE175">
        <f t="shared" si="29"/>
        <v>12.864375768888886</v>
      </c>
      <c r="AF175" s="9"/>
      <c r="AG175" s="21">
        <v>0.73089599999999999</v>
      </c>
      <c r="AH175" s="21">
        <v>18.6296</v>
      </c>
      <c r="AI175" s="21">
        <v>-1.34766E-2</v>
      </c>
      <c r="AJ175" s="21">
        <v>165</v>
      </c>
      <c r="AK175" s="21">
        <v>0.73001099999999997</v>
      </c>
      <c r="AL175">
        <f t="shared" si="30"/>
        <v>16.637777777777774</v>
      </c>
      <c r="AM175">
        <f t="shared" si="31"/>
        <v>12.160485226666664</v>
      </c>
      <c r="AP175" s="9"/>
      <c r="AQ175" s="21">
        <v>0.76919599999999999</v>
      </c>
      <c r="AR175" s="21">
        <v>23.807500000000001</v>
      </c>
      <c r="AS175" s="21">
        <v>-1.3546799999999999E-2</v>
      </c>
      <c r="AT175" s="21">
        <v>165</v>
      </c>
      <c r="AU175" s="21">
        <v>0.76843300000000003</v>
      </c>
      <c r="AV175">
        <f t="shared" si="32"/>
        <v>16.72444444444444</v>
      </c>
      <c r="AW175">
        <f t="shared" si="33"/>
        <v>12.864375768888886</v>
      </c>
      <c r="AX175" s="9"/>
      <c r="AY175" s="21">
        <v>0.73089599999999999</v>
      </c>
      <c r="AZ175" s="21">
        <v>27.223800000000001</v>
      </c>
      <c r="BA175" s="21">
        <v>-1.34918E-2</v>
      </c>
      <c r="BB175" s="21">
        <v>165</v>
      </c>
      <c r="BC175" s="21">
        <v>0.73025499999999999</v>
      </c>
      <c r="BD175">
        <f t="shared" si="34"/>
        <v>16.656543209876542</v>
      </c>
      <c r="BE175">
        <f t="shared" si="35"/>
        <v>12.174200805925924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0.76415999999999995</v>
      </c>
      <c r="H176" s="21">
        <v>6.7071100000000001</v>
      </c>
      <c r="I176" s="21">
        <v>-1.36261E-2</v>
      </c>
      <c r="J176" s="21">
        <v>166</v>
      </c>
      <c r="K176" s="21">
        <v>0.76324499999999995</v>
      </c>
      <c r="L176">
        <f t="shared" si="24"/>
        <v>16.822345679012344</v>
      </c>
      <c r="M176">
        <f t="shared" si="25"/>
        <v>12.854963674074071</v>
      </c>
      <c r="N176" s="9"/>
      <c r="O176" s="21">
        <v>0.735931</v>
      </c>
      <c r="P176" s="21">
        <v>10.1235</v>
      </c>
      <c r="Q176" s="21">
        <v>-1.3604700000000001E-2</v>
      </c>
      <c r="R176" s="21">
        <v>166</v>
      </c>
      <c r="S176" s="21">
        <v>0.73516800000000004</v>
      </c>
      <c r="T176">
        <f t="shared" si="26"/>
        <v>16.795925925925925</v>
      </c>
      <c r="U176">
        <f t="shared" si="27"/>
        <v>12.360642562592592</v>
      </c>
      <c r="X176" s="9"/>
      <c r="Y176" s="21">
        <v>0.76415999999999995</v>
      </c>
      <c r="Z176" s="21">
        <v>15.2233</v>
      </c>
      <c r="AA176" s="21">
        <v>-1.35529E-2</v>
      </c>
      <c r="AB176" s="21">
        <v>166</v>
      </c>
      <c r="AC176" s="21">
        <v>0.76324499999999995</v>
      </c>
      <c r="AD176">
        <f t="shared" si="28"/>
        <v>16.731975308641974</v>
      </c>
      <c r="AE176">
        <f t="shared" si="29"/>
        <v>12.78590625185185</v>
      </c>
      <c r="AF176" s="9"/>
      <c r="AG176" s="21">
        <v>0.735931</v>
      </c>
      <c r="AH176" s="21">
        <v>18.639700000000001</v>
      </c>
      <c r="AI176" s="21">
        <v>-1.34705E-2</v>
      </c>
      <c r="AJ176" s="21">
        <v>166</v>
      </c>
      <c r="AK176" s="21">
        <v>0.73519900000000005</v>
      </c>
      <c r="AL176">
        <f t="shared" si="30"/>
        <v>16.630246913580244</v>
      </c>
      <c r="AM176">
        <f t="shared" si="31"/>
        <v>12.238714241358023</v>
      </c>
      <c r="AP176" s="9"/>
      <c r="AQ176" s="21">
        <v>0.76415999999999995</v>
      </c>
      <c r="AR176" s="21">
        <v>23.817499999999999</v>
      </c>
      <c r="AS176" s="21">
        <v>-1.3555899999999999E-2</v>
      </c>
      <c r="AT176" s="21">
        <v>166</v>
      </c>
      <c r="AU176" s="21">
        <v>0.76415999999999995</v>
      </c>
      <c r="AV176">
        <f t="shared" si="32"/>
        <v>16.735679012345678</v>
      </c>
      <c r="AW176">
        <f t="shared" si="33"/>
        <v>12.788736474074073</v>
      </c>
      <c r="AX176" s="9"/>
      <c r="AY176" s="21">
        <v>0.735931</v>
      </c>
      <c r="AZ176" s="21">
        <v>27.233899999999998</v>
      </c>
      <c r="BA176" s="21">
        <v>-1.34979E-2</v>
      </c>
      <c r="BB176" s="21">
        <v>166</v>
      </c>
      <c r="BC176" s="21">
        <v>0.73516800000000004</v>
      </c>
      <c r="BD176">
        <f t="shared" si="34"/>
        <v>16.664074074074072</v>
      </c>
      <c r="BE176">
        <f t="shared" si="35"/>
        <v>12.263608697407406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0.75912500000000005</v>
      </c>
      <c r="H177" s="21">
        <v>6.7171799999999999</v>
      </c>
      <c r="I177" s="21">
        <v>-1.3610799999999999E-2</v>
      </c>
      <c r="J177" s="21">
        <v>167</v>
      </c>
      <c r="K177" s="21">
        <v>0.75805699999999998</v>
      </c>
      <c r="L177">
        <f t="shared" si="24"/>
        <v>16.803456790123455</v>
      </c>
      <c r="M177">
        <f t="shared" si="25"/>
        <v>12.755924135802468</v>
      </c>
      <c r="N177" s="9"/>
      <c r="O177" s="21">
        <v>0.74096700000000004</v>
      </c>
      <c r="P177" s="21">
        <v>10.1335</v>
      </c>
      <c r="Q177" s="21">
        <v>-1.35925E-2</v>
      </c>
      <c r="R177" s="21">
        <v>167</v>
      </c>
      <c r="S177" s="21">
        <v>0.740143</v>
      </c>
      <c r="T177">
        <f t="shared" si="26"/>
        <v>16.780864197530864</v>
      </c>
      <c r="U177">
        <f t="shared" si="27"/>
        <v>12.434066601851852</v>
      </c>
      <c r="X177" s="9"/>
      <c r="Y177" s="21">
        <v>0.75912500000000005</v>
      </c>
      <c r="Z177" s="21">
        <v>15.2334</v>
      </c>
      <c r="AA177" s="21">
        <v>-1.3555899999999999E-2</v>
      </c>
      <c r="AB177" s="21">
        <v>167</v>
      </c>
      <c r="AC177" s="21">
        <v>0.75836199999999998</v>
      </c>
      <c r="AD177">
        <f t="shared" si="28"/>
        <v>16.735679012345678</v>
      </c>
      <c r="AE177">
        <f t="shared" si="29"/>
        <v>12.704472330246913</v>
      </c>
      <c r="AF177" s="9"/>
      <c r="AG177" s="21">
        <v>0.74096700000000004</v>
      </c>
      <c r="AH177" s="21">
        <v>18.649699999999999</v>
      </c>
      <c r="AI177" s="21">
        <v>-1.34766E-2</v>
      </c>
      <c r="AJ177" s="21">
        <v>167</v>
      </c>
      <c r="AK177" s="21">
        <v>0.74026499999999995</v>
      </c>
      <c r="AL177">
        <f t="shared" si="30"/>
        <v>16.637777777777774</v>
      </c>
      <c r="AM177">
        <f t="shared" si="31"/>
        <v>12.328044286666666</v>
      </c>
      <c r="AP177" s="9"/>
      <c r="AQ177" s="21">
        <v>0.75912500000000005</v>
      </c>
      <c r="AR177" s="21">
        <v>23.8276</v>
      </c>
      <c r="AS177" s="21">
        <v>-1.35681E-2</v>
      </c>
      <c r="AT177" s="21">
        <v>167</v>
      </c>
      <c r="AU177" s="21">
        <v>0.75775099999999995</v>
      </c>
      <c r="AV177">
        <f t="shared" si="32"/>
        <v>16.750740740740738</v>
      </c>
      <c r="AW177">
        <f t="shared" si="33"/>
        <v>12.715906064814813</v>
      </c>
      <c r="AX177" s="9"/>
      <c r="AY177" s="21">
        <v>0.74096700000000004</v>
      </c>
      <c r="AZ177" s="21">
        <v>27.2439</v>
      </c>
      <c r="BA177" s="21">
        <v>-1.34888E-2</v>
      </c>
      <c r="BB177" s="21">
        <v>167</v>
      </c>
      <c r="BC177" s="21">
        <v>0.74032600000000004</v>
      </c>
      <c r="BD177">
        <f t="shared" si="34"/>
        <v>16.652839506172839</v>
      </c>
      <c r="BE177">
        <f t="shared" si="35"/>
        <v>12.33920453037037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0.75408900000000001</v>
      </c>
      <c r="H178" s="21">
        <v>6.7272499999999997</v>
      </c>
      <c r="I178" s="21">
        <v>-1.3610799999999999E-2</v>
      </c>
      <c r="J178" s="21">
        <v>168</v>
      </c>
      <c r="K178" s="21">
        <v>0.75317400000000001</v>
      </c>
      <c r="L178">
        <f t="shared" si="24"/>
        <v>16.803456790123455</v>
      </c>
      <c r="M178">
        <f t="shared" si="25"/>
        <v>12.671301927407406</v>
      </c>
      <c r="N178" s="9"/>
      <c r="O178" s="21">
        <v>0.74600200000000005</v>
      </c>
      <c r="P178" s="21">
        <v>10.143599999999999</v>
      </c>
      <c r="Q178" s="21">
        <v>-1.3583400000000001E-2</v>
      </c>
      <c r="R178" s="21">
        <v>168</v>
      </c>
      <c r="S178" s="21">
        <v>0.74520900000000001</v>
      </c>
      <c r="T178">
        <f t="shared" si="26"/>
        <v>16.76962962962963</v>
      </c>
      <c r="U178">
        <f t="shared" si="27"/>
        <v>12.510177242962964</v>
      </c>
      <c r="X178" s="9"/>
      <c r="Y178" s="21">
        <v>0.75408900000000001</v>
      </c>
      <c r="Z178" s="21">
        <v>15.243499999999999</v>
      </c>
      <c r="AA178" s="21">
        <v>-1.3561999999999999E-2</v>
      </c>
      <c r="AB178" s="21">
        <v>168</v>
      </c>
      <c r="AC178" s="21">
        <v>0.75286900000000001</v>
      </c>
      <c r="AD178">
        <f t="shared" si="28"/>
        <v>16.743209876543208</v>
      </c>
      <c r="AE178">
        <f t="shared" si="29"/>
        <v>12.625870392592592</v>
      </c>
      <c r="AF178" s="9"/>
      <c r="AG178" s="21">
        <v>0.74600200000000005</v>
      </c>
      <c r="AH178" s="21">
        <v>18.659800000000001</v>
      </c>
      <c r="AI178" s="21">
        <v>-1.3473499999999999E-2</v>
      </c>
      <c r="AJ178" s="21">
        <v>168</v>
      </c>
      <c r="AK178" s="21">
        <v>0.74533099999999997</v>
      </c>
      <c r="AL178">
        <f t="shared" si="30"/>
        <v>16.633950617283947</v>
      </c>
      <c r="AM178">
        <f t="shared" si="31"/>
        <v>12.40896042839506</v>
      </c>
      <c r="AP178" s="9"/>
      <c r="AQ178" s="21">
        <v>0.75408900000000001</v>
      </c>
      <c r="AR178" s="21">
        <v>23.837700000000002</v>
      </c>
      <c r="AS178" s="21">
        <v>-1.36017E-2</v>
      </c>
      <c r="AT178" s="21">
        <v>168</v>
      </c>
      <c r="AU178" s="21">
        <v>0.75286900000000001</v>
      </c>
      <c r="AV178">
        <f t="shared" si="32"/>
        <v>16.792222222222222</v>
      </c>
      <c r="AW178">
        <f t="shared" si="33"/>
        <v>12.662830063333333</v>
      </c>
      <c r="AX178" s="9"/>
      <c r="AY178" s="21">
        <v>0.74600200000000005</v>
      </c>
      <c r="AZ178" s="21">
        <v>27.254000000000001</v>
      </c>
      <c r="BA178" s="21">
        <v>-1.34827E-2</v>
      </c>
      <c r="BB178" s="21">
        <v>168</v>
      </c>
      <c r="BC178" s="21">
        <v>0.74526999999999999</v>
      </c>
      <c r="BD178">
        <f t="shared" si="34"/>
        <v>16.645308641975308</v>
      </c>
      <c r="BE178">
        <f t="shared" si="35"/>
        <v>12.417433537530865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0.749054</v>
      </c>
      <c r="H179" s="21">
        <v>6.7373200000000004</v>
      </c>
      <c r="I179" s="21">
        <v>-1.3604700000000001E-2</v>
      </c>
      <c r="J179" s="21">
        <v>169</v>
      </c>
      <c r="K179" s="21">
        <v>0.74829100000000004</v>
      </c>
      <c r="L179">
        <f t="shared" si="24"/>
        <v>16.795925925925925</v>
      </c>
      <c r="M179">
        <f t="shared" si="25"/>
        <v>12.581055498518518</v>
      </c>
      <c r="N179" s="9"/>
      <c r="O179" s="21">
        <v>0.75103799999999998</v>
      </c>
      <c r="P179" s="21">
        <v>10.153700000000001</v>
      </c>
      <c r="Q179" s="21">
        <v>-1.35742E-2</v>
      </c>
      <c r="R179" s="21">
        <v>169</v>
      </c>
      <c r="S179" s="21">
        <v>0.75027500000000003</v>
      </c>
      <c r="T179">
        <f t="shared" si="26"/>
        <v>16.758271604938273</v>
      </c>
      <c r="U179">
        <f t="shared" si="27"/>
        <v>12.586098789629631</v>
      </c>
      <c r="X179" s="9"/>
      <c r="Y179" s="21">
        <v>0.749054</v>
      </c>
      <c r="Z179" s="21">
        <v>15.253500000000001</v>
      </c>
      <c r="AA179" s="21">
        <v>-1.35742E-2</v>
      </c>
      <c r="AB179" s="21">
        <v>169</v>
      </c>
      <c r="AC179" s="21">
        <v>0.74832200000000004</v>
      </c>
      <c r="AD179">
        <f t="shared" si="28"/>
        <v>16.758271604938273</v>
      </c>
      <c r="AE179">
        <f t="shared" si="29"/>
        <v>12.552850378765433</v>
      </c>
      <c r="AF179" s="9"/>
      <c r="AG179" s="21">
        <v>0.75103799999999998</v>
      </c>
      <c r="AH179" s="21">
        <v>18.669899999999998</v>
      </c>
      <c r="AI179" s="21">
        <v>-1.34705E-2</v>
      </c>
      <c r="AJ179" s="21">
        <v>169</v>
      </c>
      <c r="AK179" s="21">
        <v>0.75027500000000003</v>
      </c>
      <c r="AL179">
        <f t="shared" si="30"/>
        <v>16.630246913580244</v>
      </c>
      <c r="AM179">
        <f t="shared" si="31"/>
        <v>12.489947381481478</v>
      </c>
      <c r="AP179" s="9"/>
      <c r="AQ179" s="21">
        <v>0.749054</v>
      </c>
      <c r="AR179" s="21">
        <v>23.8477</v>
      </c>
      <c r="AS179" s="21">
        <v>-1.36017E-2</v>
      </c>
      <c r="AT179" s="21">
        <v>169</v>
      </c>
      <c r="AU179" s="21">
        <v>0.74822999999999995</v>
      </c>
      <c r="AV179">
        <f t="shared" si="32"/>
        <v>16.792222222222222</v>
      </c>
      <c r="AW179">
        <f t="shared" si="33"/>
        <v>12.578281224444444</v>
      </c>
      <c r="AX179" s="9"/>
      <c r="AY179" s="21">
        <v>0.75103799999999998</v>
      </c>
      <c r="AZ179" s="21">
        <v>27.264099999999999</v>
      </c>
      <c r="BA179" s="21">
        <v>-1.34796E-2</v>
      </c>
      <c r="BB179" s="21">
        <v>169</v>
      </c>
      <c r="BC179" s="21">
        <v>0.750305</v>
      </c>
      <c r="BD179">
        <f t="shared" si="34"/>
        <v>16.641481481481478</v>
      </c>
      <c r="BE179">
        <f t="shared" si="35"/>
        <v>12.498384968888885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0.74401899999999999</v>
      </c>
      <c r="H180" s="21">
        <v>6.7473900000000002</v>
      </c>
      <c r="I180" s="21">
        <v>-1.3604700000000001E-2</v>
      </c>
      <c r="J180" s="21">
        <v>170</v>
      </c>
      <c r="K180" s="21">
        <v>0.743286</v>
      </c>
      <c r="L180">
        <f t="shared" si="24"/>
        <v>16.795925925925925</v>
      </c>
      <c r="M180">
        <f t="shared" si="25"/>
        <v>12.49648801148148</v>
      </c>
      <c r="N180" s="9"/>
      <c r="O180" s="21">
        <v>0.756073</v>
      </c>
      <c r="P180" s="21">
        <v>10.1637</v>
      </c>
      <c r="Q180" s="21">
        <v>-1.3555899999999999E-2</v>
      </c>
      <c r="R180" s="21">
        <v>170</v>
      </c>
      <c r="S180" s="21">
        <v>0.75500500000000004</v>
      </c>
      <c r="T180">
        <f t="shared" si="26"/>
        <v>16.735679012345678</v>
      </c>
      <c r="U180">
        <f t="shared" si="27"/>
        <v>12.653395037901234</v>
      </c>
      <c r="X180" s="9"/>
      <c r="Y180" s="21">
        <v>0.74401899999999999</v>
      </c>
      <c r="Z180" s="21">
        <v>15.2636</v>
      </c>
      <c r="AA180" s="21">
        <v>-1.35773E-2</v>
      </c>
      <c r="AB180" s="21">
        <v>170</v>
      </c>
      <c r="AC180" s="21">
        <v>0.74325600000000003</v>
      </c>
      <c r="AD180">
        <f t="shared" si="28"/>
        <v>16.7620987654321</v>
      </c>
      <c r="AE180">
        <f t="shared" si="29"/>
        <v>12.471319961358025</v>
      </c>
      <c r="AF180" s="9"/>
      <c r="AG180" s="21">
        <v>0.756073</v>
      </c>
      <c r="AH180" s="21">
        <v>18.6799</v>
      </c>
      <c r="AI180" s="21">
        <v>-1.3467399999999999E-2</v>
      </c>
      <c r="AJ180" s="21">
        <v>170</v>
      </c>
      <c r="AK180" s="21">
        <v>0.75531000000000004</v>
      </c>
      <c r="AL180">
        <f t="shared" si="30"/>
        <v>16.626419753086417</v>
      </c>
      <c r="AM180">
        <f t="shared" si="31"/>
        <v>12.570787061975306</v>
      </c>
      <c r="AP180" s="9"/>
      <c r="AQ180" s="21">
        <v>0.74401899999999999</v>
      </c>
      <c r="AR180" s="21">
        <v>23.857800000000001</v>
      </c>
      <c r="AS180" s="21">
        <v>-1.3598600000000001E-2</v>
      </c>
      <c r="AT180" s="21">
        <v>170</v>
      </c>
      <c r="AU180" s="21">
        <v>0.743286</v>
      </c>
      <c r="AV180">
        <f t="shared" si="32"/>
        <v>16.788395061728394</v>
      </c>
      <c r="AW180">
        <f t="shared" si="33"/>
        <v>12.490884905432099</v>
      </c>
      <c r="AX180" s="9"/>
      <c r="AY180" s="21">
        <v>0.756073</v>
      </c>
      <c r="AZ180" s="21">
        <v>27.2742</v>
      </c>
      <c r="BA180" s="21">
        <v>-1.34766E-2</v>
      </c>
      <c r="BB180" s="21">
        <v>170</v>
      </c>
      <c r="BC180" s="21">
        <v>0.75470000000000004</v>
      </c>
      <c r="BD180">
        <f t="shared" si="34"/>
        <v>16.637777777777774</v>
      </c>
      <c r="BE180">
        <f t="shared" si="35"/>
        <v>12.579374557777776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0.73898299999999995</v>
      </c>
      <c r="H181" s="21">
        <v>6.75746</v>
      </c>
      <c r="I181" s="21">
        <v>-1.3610799999999999E-2</v>
      </c>
      <c r="J181" s="21">
        <v>171</v>
      </c>
      <c r="K181" s="21">
        <v>0.73812900000000004</v>
      </c>
      <c r="L181">
        <f t="shared" si="24"/>
        <v>16.803456790123455</v>
      </c>
      <c r="M181">
        <f t="shared" si="25"/>
        <v>12.417468909135801</v>
      </c>
      <c r="N181" s="9"/>
      <c r="O181" s="21">
        <v>0.76110800000000001</v>
      </c>
      <c r="P181" s="21">
        <v>10.1738</v>
      </c>
      <c r="Q181" s="21">
        <v>-1.3549800000000001E-2</v>
      </c>
      <c r="R181" s="21">
        <v>171</v>
      </c>
      <c r="S181" s="21">
        <v>0.75988800000000001</v>
      </c>
      <c r="T181">
        <f t="shared" si="26"/>
        <v>16.728148148148147</v>
      </c>
      <c r="U181">
        <f t="shared" si="27"/>
        <v>12.731927380740741</v>
      </c>
      <c r="X181" s="9"/>
      <c r="Y181" s="21">
        <v>0.73898299999999995</v>
      </c>
      <c r="Z181" s="21">
        <v>15.2737</v>
      </c>
      <c r="AA181" s="21">
        <v>-1.35742E-2</v>
      </c>
      <c r="AB181" s="21">
        <v>171</v>
      </c>
      <c r="AC181" s="21">
        <v>0.73828099999999997</v>
      </c>
      <c r="AD181">
        <f t="shared" si="28"/>
        <v>16.758271604938273</v>
      </c>
      <c r="AE181">
        <f t="shared" si="29"/>
        <v>12.384077825432099</v>
      </c>
      <c r="AF181" s="9"/>
      <c r="AG181" s="21">
        <v>0.76110800000000001</v>
      </c>
      <c r="AH181" s="21">
        <v>18.690000000000001</v>
      </c>
      <c r="AI181" s="21">
        <v>-1.3467399999999999E-2</v>
      </c>
      <c r="AJ181" s="21">
        <v>171</v>
      </c>
      <c r="AK181" s="21">
        <v>0.76049800000000001</v>
      </c>
      <c r="AL181">
        <f t="shared" si="30"/>
        <v>16.626419753086417</v>
      </c>
      <c r="AM181">
        <f t="shared" si="31"/>
        <v>12.654501085432097</v>
      </c>
      <c r="AP181" s="9"/>
      <c r="AQ181" s="21">
        <v>0.73898299999999995</v>
      </c>
      <c r="AR181" s="21">
        <v>23.867899999999999</v>
      </c>
      <c r="AS181" s="21">
        <v>-1.3604700000000001E-2</v>
      </c>
      <c r="AT181" s="21">
        <v>171</v>
      </c>
      <c r="AU181" s="21">
        <v>0.73815900000000001</v>
      </c>
      <c r="AV181">
        <f t="shared" si="32"/>
        <v>16.795925925925925</v>
      </c>
      <c r="AW181">
        <f t="shared" si="33"/>
        <v>12.411903728518517</v>
      </c>
      <c r="AX181" s="9"/>
      <c r="AY181" s="21">
        <v>0.76110800000000001</v>
      </c>
      <c r="AZ181" s="21">
        <v>27.284199999999998</v>
      </c>
      <c r="BA181" s="21">
        <v>-1.3467399999999999E-2</v>
      </c>
      <c r="BB181" s="21">
        <v>171</v>
      </c>
      <c r="BC181" s="21">
        <v>0.76080300000000001</v>
      </c>
      <c r="BD181">
        <f t="shared" si="34"/>
        <v>16.626419753086417</v>
      </c>
      <c r="BE181">
        <f t="shared" si="35"/>
        <v>12.654501085432097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0.73394800000000004</v>
      </c>
      <c r="H182" s="21">
        <v>6.7675299999999998</v>
      </c>
      <c r="I182" s="21">
        <v>-1.3610799999999999E-2</v>
      </c>
      <c r="J182" s="21">
        <v>172</v>
      </c>
      <c r="K182" s="21">
        <v>0.73324599999999995</v>
      </c>
      <c r="L182">
        <f t="shared" si="24"/>
        <v>16.803456790123455</v>
      </c>
      <c r="M182">
        <f t="shared" si="25"/>
        <v>12.33286350419753</v>
      </c>
      <c r="N182" s="9"/>
      <c r="O182" s="21">
        <v>0.76614400000000005</v>
      </c>
      <c r="P182" s="21">
        <v>10.1839</v>
      </c>
      <c r="Q182" s="21">
        <v>-1.3546799999999999E-2</v>
      </c>
      <c r="R182" s="21">
        <v>172</v>
      </c>
      <c r="S182" s="21">
        <v>0.76538099999999998</v>
      </c>
      <c r="T182">
        <f t="shared" si="26"/>
        <v>16.72444444444444</v>
      </c>
      <c r="U182">
        <f t="shared" si="27"/>
        <v>12.813332764444443</v>
      </c>
      <c r="X182" s="9"/>
      <c r="Y182" s="21">
        <v>0.73394800000000004</v>
      </c>
      <c r="Z182" s="21">
        <v>15.2837</v>
      </c>
      <c r="AA182" s="21">
        <v>-1.35742E-2</v>
      </c>
      <c r="AB182" s="21">
        <v>172</v>
      </c>
      <c r="AC182" s="21">
        <v>0.733124</v>
      </c>
      <c r="AD182">
        <f t="shared" si="28"/>
        <v>16.758271604938273</v>
      </c>
      <c r="AE182">
        <f t="shared" si="29"/>
        <v>12.299699927901235</v>
      </c>
      <c r="AF182" s="9"/>
      <c r="AG182" s="21">
        <v>0.76614400000000005</v>
      </c>
      <c r="AH182" s="21">
        <v>18.700099999999999</v>
      </c>
      <c r="AI182" s="21">
        <v>-1.3461300000000001E-2</v>
      </c>
      <c r="AJ182" s="21">
        <v>172</v>
      </c>
      <c r="AK182" s="21">
        <v>0.76477099999999998</v>
      </c>
      <c r="AL182">
        <f t="shared" si="30"/>
        <v>16.618888888888886</v>
      </c>
      <c r="AM182">
        <f t="shared" si="31"/>
        <v>12.732462008888888</v>
      </c>
      <c r="AP182" s="9"/>
      <c r="AQ182" s="21">
        <v>0.73394800000000004</v>
      </c>
      <c r="AR182" s="21">
        <v>23.878</v>
      </c>
      <c r="AS182" s="21">
        <v>-1.3610799999999999E-2</v>
      </c>
      <c r="AT182" s="21">
        <v>172</v>
      </c>
      <c r="AU182" s="21">
        <v>0.73327600000000004</v>
      </c>
      <c r="AV182">
        <f t="shared" si="32"/>
        <v>16.803456790123455</v>
      </c>
      <c r="AW182">
        <f t="shared" si="33"/>
        <v>12.33286350419753</v>
      </c>
      <c r="AX182" s="9"/>
      <c r="AY182" s="21">
        <v>0.76614400000000005</v>
      </c>
      <c r="AZ182" s="21">
        <v>27.2943</v>
      </c>
      <c r="BA182" s="21">
        <v>-1.3461300000000001E-2</v>
      </c>
      <c r="BB182" s="21">
        <v>172</v>
      </c>
      <c r="BC182" s="21">
        <v>0.76477099999999998</v>
      </c>
      <c r="BD182">
        <f t="shared" si="34"/>
        <v>16.618888888888886</v>
      </c>
      <c r="BE182">
        <f t="shared" si="35"/>
        <v>12.732462008888888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0.728912</v>
      </c>
      <c r="H183" s="21">
        <v>6.7775999999999996</v>
      </c>
      <c r="I183" s="21">
        <v>-1.3616899999999999E-2</v>
      </c>
      <c r="J183" s="21">
        <v>173</v>
      </c>
      <c r="K183" s="21">
        <v>0.72811899999999996</v>
      </c>
      <c r="L183">
        <f t="shared" si="24"/>
        <v>16.810987654320986</v>
      </c>
      <c r="M183">
        <f t="shared" si="25"/>
        <v>12.253730633086418</v>
      </c>
      <c r="N183" s="9"/>
      <c r="O183" s="21">
        <v>0.77117899999999995</v>
      </c>
      <c r="P183" s="21">
        <v>10.194000000000001</v>
      </c>
      <c r="Q183" s="21">
        <v>-1.3546799999999999E-2</v>
      </c>
      <c r="R183" s="21">
        <v>173</v>
      </c>
      <c r="S183" s="21">
        <v>0.77026399999999995</v>
      </c>
      <c r="T183">
        <f t="shared" si="26"/>
        <v>16.72444444444444</v>
      </c>
      <c r="U183">
        <f t="shared" si="27"/>
        <v>12.897540342222218</v>
      </c>
      <c r="X183" s="9"/>
      <c r="Y183" s="21">
        <v>0.728912</v>
      </c>
      <c r="Z183" s="21">
        <v>15.293799999999999</v>
      </c>
      <c r="AA183" s="21">
        <v>-1.35712E-2</v>
      </c>
      <c r="AB183" s="21">
        <v>173</v>
      </c>
      <c r="AC183" s="21">
        <v>0.72818000000000005</v>
      </c>
      <c r="AD183">
        <f t="shared" si="28"/>
        <v>16.754567901234566</v>
      </c>
      <c r="AE183">
        <f t="shared" si="29"/>
        <v>12.212605598024689</v>
      </c>
      <c r="AF183" s="9"/>
      <c r="AG183" s="21">
        <v>0.77117899999999995</v>
      </c>
      <c r="AH183" s="21">
        <v>18.7102</v>
      </c>
      <c r="AI183" s="21">
        <v>-1.34552E-2</v>
      </c>
      <c r="AJ183" s="21">
        <v>173</v>
      </c>
      <c r="AK183" s="21">
        <v>0.76995800000000003</v>
      </c>
      <c r="AL183">
        <f t="shared" si="30"/>
        <v>16.611358024691356</v>
      </c>
      <c r="AM183">
        <f t="shared" si="31"/>
        <v>12.810330470123453</v>
      </c>
      <c r="AP183" s="9"/>
      <c r="AQ183" s="21">
        <v>0.728912</v>
      </c>
      <c r="AR183" s="21">
        <v>23.888000000000002</v>
      </c>
      <c r="AS183" s="21">
        <v>-1.36017E-2</v>
      </c>
      <c r="AT183" s="21">
        <v>173</v>
      </c>
      <c r="AU183" s="21">
        <v>0.72808799999999996</v>
      </c>
      <c r="AV183">
        <f t="shared" si="32"/>
        <v>16.792222222222222</v>
      </c>
      <c r="AW183">
        <f t="shared" si="33"/>
        <v>12.240052284444443</v>
      </c>
      <c r="AX183" s="9"/>
      <c r="AY183" s="21">
        <v>0.77117899999999995</v>
      </c>
      <c r="AZ183" s="21">
        <v>27.304400000000001</v>
      </c>
      <c r="BA183" s="21">
        <v>-1.3458299999999999E-2</v>
      </c>
      <c r="BB183" s="21">
        <v>173</v>
      </c>
      <c r="BC183" s="21">
        <v>0.77026399999999995</v>
      </c>
      <c r="BD183">
        <f t="shared" si="34"/>
        <v>16.615185185185183</v>
      </c>
      <c r="BE183">
        <f t="shared" si="35"/>
        <v>12.813281895925924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0.72387699999999999</v>
      </c>
      <c r="H184" s="21">
        <v>6.7876799999999999</v>
      </c>
      <c r="I184" s="21">
        <v>-1.36261E-2</v>
      </c>
      <c r="J184" s="21">
        <v>174</v>
      </c>
      <c r="K184" s="21">
        <v>0.72317500000000001</v>
      </c>
      <c r="L184">
        <f t="shared" si="24"/>
        <v>16.822345679012344</v>
      </c>
      <c r="M184">
        <f t="shared" si="25"/>
        <v>12.177309123086419</v>
      </c>
      <c r="N184" s="9"/>
      <c r="O184" s="21">
        <v>0.77621499999999999</v>
      </c>
      <c r="P184" s="21">
        <v>10.204000000000001</v>
      </c>
      <c r="Q184" s="21">
        <v>-1.35376E-2</v>
      </c>
      <c r="R184" s="21">
        <v>174</v>
      </c>
      <c r="S184" s="21">
        <v>0.77545200000000003</v>
      </c>
      <c r="T184">
        <f t="shared" si="26"/>
        <v>16.713086419753086</v>
      </c>
      <c r="U184">
        <f t="shared" si="27"/>
        <v>12.972948375308642</v>
      </c>
      <c r="X184" s="9"/>
      <c r="Y184" s="21">
        <v>0.72387699999999999</v>
      </c>
      <c r="Z184" s="21">
        <v>15.303900000000001</v>
      </c>
      <c r="AA184" s="21">
        <v>-1.35742E-2</v>
      </c>
      <c r="AB184" s="21">
        <v>174</v>
      </c>
      <c r="AC184" s="21">
        <v>0.72320600000000002</v>
      </c>
      <c r="AD184">
        <f t="shared" si="28"/>
        <v>16.758271604938273</v>
      </c>
      <c r="AE184">
        <f t="shared" si="29"/>
        <v>12.130927374567902</v>
      </c>
      <c r="AF184" s="9"/>
      <c r="AG184" s="21">
        <v>0.77621499999999999</v>
      </c>
      <c r="AH184" s="21">
        <v>18.720199999999998</v>
      </c>
      <c r="AI184" s="21">
        <v>-1.34491E-2</v>
      </c>
      <c r="AJ184" s="21">
        <v>174</v>
      </c>
      <c r="AK184" s="21">
        <v>0.77545200000000003</v>
      </c>
      <c r="AL184">
        <f t="shared" si="30"/>
        <v>16.603827160493829</v>
      </c>
      <c r="AM184">
        <f t="shared" si="31"/>
        <v>12.888139699382718</v>
      </c>
      <c r="AP184" s="9"/>
      <c r="AQ184" s="21">
        <v>0.72387699999999999</v>
      </c>
      <c r="AR184" s="21">
        <v>23.898099999999999</v>
      </c>
      <c r="AS184" s="21">
        <v>-1.3595599999999999E-2</v>
      </c>
      <c r="AT184" s="21">
        <v>174</v>
      </c>
      <c r="AU184" s="21">
        <v>0.72308300000000003</v>
      </c>
      <c r="AV184">
        <f t="shared" si="32"/>
        <v>16.784691358024691</v>
      </c>
      <c r="AW184">
        <f t="shared" si="33"/>
        <v>12.150052026172839</v>
      </c>
      <c r="AX184" s="9"/>
      <c r="AY184" s="21">
        <v>0.77621499999999999</v>
      </c>
      <c r="AZ184" s="21">
        <v>27.314399999999999</v>
      </c>
      <c r="BA184" s="21">
        <v>-1.34552E-2</v>
      </c>
      <c r="BB184" s="21">
        <v>174</v>
      </c>
      <c r="BC184" s="21">
        <v>0.77545200000000003</v>
      </c>
      <c r="BD184">
        <f t="shared" si="34"/>
        <v>16.611358024691356</v>
      </c>
      <c r="BE184">
        <f t="shared" si="35"/>
        <v>12.893985269135801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0.71884199999999998</v>
      </c>
      <c r="H185" s="21">
        <v>6.7977499999999997</v>
      </c>
      <c r="I185" s="21">
        <v>-1.36475E-2</v>
      </c>
      <c r="J185" s="21">
        <v>175</v>
      </c>
      <c r="K185" s="21">
        <v>0.718109</v>
      </c>
      <c r="L185">
        <f t="shared" si="24"/>
        <v>16.848765432098766</v>
      </c>
      <c r="M185">
        <f t="shared" si="25"/>
        <v>12.11160024074074</v>
      </c>
      <c r="N185" s="9"/>
      <c r="O185" s="21">
        <v>0.78125</v>
      </c>
      <c r="P185" s="21">
        <v>10.2141</v>
      </c>
      <c r="Q185" s="21">
        <v>-1.35406E-2</v>
      </c>
      <c r="R185" s="21">
        <v>175</v>
      </c>
      <c r="S185" s="21">
        <v>0.78033399999999997</v>
      </c>
      <c r="T185">
        <f t="shared" si="26"/>
        <v>16.716790123456789</v>
      </c>
      <c r="U185">
        <f t="shared" si="27"/>
        <v>13.059992283950617</v>
      </c>
      <c r="X185" s="9"/>
      <c r="Y185" s="21">
        <v>0.71884199999999998</v>
      </c>
      <c r="Z185" s="21">
        <v>15.314</v>
      </c>
      <c r="AA185" s="21">
        <v>-1.3589499999999999E-2</v>
      </c>
      <c r="AB185" s="21">
        <v>175</v>
      </c>
      <c r="AC185" s="21">
        <v>0.71804800000000002</v>
      </c>
      <c r="AD185">
        <f t="shared" si="28"/>
        <v>16.777160493827161</v>
      </c>
      <c r="AE185">
        <f t="shared" si="29"/>
        <v>12.060127603703704</v>
      </c>
      <c r="AF185" s="9"/>
      <c r="AG185" s="21">
        <v>0.78125</v>
      </c>
      <c r="AH185" s="21">
        <v>18.7303</v>
      </c>
      <c r="AI185" s="21">
        <v>-1.34491E-2</v>
      </c>
      <c r="AJ185" s="21">
        <v>175</v>
      </c>
      <c r="AK185" s="21">
        <v>0.78033399999999997</v>
      </c>
      <c r="AL185">
        <f t="shared" si="30"/>
        <v>16.603827160493829</v>
      </c>
      <c r="AM185">
        <f t="shared" si="31"/>
        <v>12.971739969135804</v>
      </c>
      <c r="AP185" s="9"/>
      <c r="AQ185" s="21">
        <v>0.71884199999999998</v>
      </c>
      <c r="AR185" s="21">
        <v>23.908200000000001</v>
      </c>
      <c r="AS185" s="21">
        <v>-1.3598600000000001E-2</v>
      </c>
      <c r="AT185" s="21">
        <v>175</v>
      </c>
      <c r="AU185" s="21">
        <v>0.71804800000000002</v>
      </c>
      <c r="AV185">
        <f t="shared" si="32"/>
        <v>16.788395061728394</v>
      </c>
      <c r="AW185">
        <f t="shared" si="33"/>
        <v>12.068203482962963</v>
      </c>
      <c r="AX185" s="9"/>
      <c r="AY185" s="21">
        <v>0.78125</v>
      </c>
      <c r="AZ185" s="21">
        <v>27.3245</v>
      </c>
      <c r="BA185" s="21">
        <v>-1.34491E-2</v>
      </c>
      <c r="BB185" s="21">
        <v>175</v>
      </c>
      <c r="BC185" s="21">
        <v>0.78002899999999997</v>
      </c>
      <c r="BD185">
        <f t="shared" si="34"/>
        <v>16.603827160493829</v>
      </c>
      <c r="BE185">
        <f t="shared" si="35"/>
        <v>12.971739969135804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0.71380600000000005</v>
      </c>
      <c r="H186" s="21">
        <v>6.8078200000000004</v>
      </c>
      <c r="I186" s="21">
        <v>-1.36627E-2</v>
      </c>
      <c r="J186" s="21">
        <v>176</v>
      </c>
      <c r="K186" s="21">
        <v>0.71307399999999999</v>
      </c>
      <c r="L186">
        <f t="shared" si="24"/>
        <v>16.86753086419753</v>
      </c>
      <c r="M186">
        <f t="shared" si="25"/>
        <v>12.040144736049383</v>
      </c>
      <c r="N186" s="9"/>
      <c r="O186" s="21">
        <v>0.78628500000000001</v>
      </c>
      <c r="P186" s="21">
        <v>10.2242</v>
      </c>
      <c r="Q186" s="21">
        <v>-1.3546799999999999E-2</v>
      </c>
      <c r="R186" s="21">
        <v>176</v>
      </c>
      <c r="S186" s="21">
        <v>0.78521700000000005</v>
      </c>
      <c r="T186">
        <f t="shared" si="26"/>
        <v>16.72444444444444</v>
      </c>
      <c r="U186">
        <f t="shared" si="27"/>
        <v>13.150179799999997</v>
      </c>
      <c r="X186" s="9"/>
      <c r="Y186" s="21">
        <v>0.71380600000000005</v>
      </c>
      <c r="Z186" s="21">
        <v>15.324</v>
      </c>
      <c r="AA186" s="21">
        <v>-1.3598600000000001E-2</v>
      </c>
      <c r="AB186" s="21">
        <v>176</v>
      </c>
      <c r="AC186" s="21">
        <v>0.71307399999999999</v>
      </c>
      <c r="AD186">
        <f t="shared" si="28"/>
        <v>16.788395061728394</v>
      </c>
      <c r="AE186">
        <f t="shared" si="29"/>
        <v>11.983657125432099</v>
      </c>
      <c r="AF186" s="9"/>
      <c r="AG186" s="21">
        <v>0.78628500000000001</v>
      </c>
      <c r="AH186" s="21">
        <v>18.740400000000001</v>
      </c>
      <c r="AI186" s="21">
        <v>-1.3446E-2</v>
      </c>
      <c r="AJ186" s="21">
        <v>176</v>
      </c>
      <c r="AK186" s="21">
        <v>0.78521700000000005</v>
      </c>
      <c r="AL186">
        <f t="shared" si="30"/>
        <v>16.599999999999998</v>
      </c>
      <c r="AM186">
        <f t="shared" si="31"/>
        <v>13.052330999999999</v>
      </c>
      <c r="AP186" s="9"/>
      <c r="AQ186" s="21">
        <v>0.71380600000000005</v>
      </c>
      <c r="AR186" s="21">
        <v>23.918199999999999</v>
      </c>
      <c r="AS186" s="21">
        <v>-1.36078E-2</v>
      </c>
      <c r="AT186" s="21">
        <v>176</v>
      </c>
      <c r="AU186" s="21">
        <v>0.71307399999999999</v>
      </c>
      <c r="AV186">
        <f t="shared" si="32"/>
        <v>16.799753086419752</v>
      </c>
      <c r="AW186">
        <f t="shared" si="33"/>
        <v>11.991764551604939</v>
      </c>
      <c r="AX186" s="9"/>
      <c r="AY186" s="21">
        <v>0.78628500000000001</v>
      </c>
      <c r="AZ186" s="21">
        <v>27.334599999999998</v>
      </c>
      <c r="BA186" s="21">
        <v>-1.34491E-2</v>
      </c>
      <c r="BB186" s="21">
        <v>176</v>
      </c>
      <c r="BC186" s="21">
        <v>0.78552200000000005</v>
      </c>
      <c r="BD186">
        <f t="shared" si="34"/>
        <v>16.603827160493829</v>
      </c>
      <c r="BE186">
        <f t="shared" si="35"/>
        <v>13.05534023888889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0.70877100000000004</v>
      </c>
      <c r="H187" s="21">
        <v>6.8178900000000002</v>
      </c>
      <c r="I187" s="21">
        <v>-1.36597E-2</v>
      </c>
      <c r="J187" s="21">
        <v>177</v>
      </c>
      <c r="K187" s="21">
        <v>0.70806899999999995</v>
      </c>
      <c r="L187">
        <f t="shared" si="24"/>
        <v>16.863827160493827</v>
      </c>
      <c r="M187">
        <f t="shared" si="25"/>
        <v>11.95259164037037</v>
      </c>
      <c r="N187" s="9"/>
      <c r="O187" s="21">
        <v>0.79132100000000005</v>
      </c>
      <c r="P187" s="21">
        <v>10.2342</v>
      </c>
      <c r="Q187" s="21">
        <v>-1.3549800000000001E-2</v>
      </c>
      <c r="R187" s="21">
        <v>177</v>
      </c>
      <c r="S187" s="21">
        <v>0.79010000000000002</v>
      </c>
      <c r="T187">
        <f t="shared" si="26"/>
        <v>16.728148148148147</v>
      </c>
      <c r="U187">
        <f t="shared" si="27"/>
        <v>13.237334920740741</v>
      </c>
      <c r="X187" s="9"/>
      <c r="Y187" s="21">
        <v>0.70877100000000004</v>
      </c>
      <c r="Z187" s="21">
        <v>15.334099999999999</v>
      </c>
      <c r="AA187" s="21">
        <v>-1.3610799999999999E-2</v>
      </c>
      <c r="AB187" s="21">
        <v>177</v>
      </c>
      <c r="AC187" s="21">
        <v>0.70813000000000004</v>
      </c>
      <c r="AD187">
        <f t="shared" si="28"/>
        <v>16.803456790123455</v>
      </c>
      <c r="AE187">
        <f t="shared" si="29"/>
        <v>11.909802872592593</v>
      </c>
      <c r="AF187" s="9"/>
      <c r="AG187" s="21">
        <v>0.79132100000000005</v>
      </c>
      <c r="AH187" s="21">
        <v>18.750399999999999</v>
      </c>
      <c r="AI187" s="21">
        <v>-1.3439899999999999E-2</v>
      </c>
      <c r="AJ187" s="21">
        <v>177</v>
      </c>
      <c r="AK187" s="21">
        <v>0.79010000000000002</v>
      </c>
      <c r="AL187">
        <f t="shared" si="30"/>
        <v>16.592469135802467</v>
      </c>
      <c r="AM187">
        <f t="shared" si="31"/>
        <v>13.129969269012346</v>
      </c>
      <c r="AP187" s="9"/>
      <c r="AQ187" s="21">
        <v>0.70877100000000004</v>
      </c>
      <c r="AR187" s="21">
        <v>23.9283</v>
      </c>
      <c r="AS187" s="21">
        <v>-1.36078E-2</v>
      </c>
      <c r="AT187" s="21">
        <v>177</v>
      </c>
      <c r="AU187" s="21">
        <v>0.70803799999999995</v>
      </c>
      <c r="AV187">
        <f t="shared" si="32"/>
        <v>16.799753086419752</v>
      </c>
      <c r="AW187">
        <f t="shared" si="33"/>
        <v>11.907177794814816</v>
      </c>
      <c r="AX187" s="9"/>
      <c r="AY187" s="21">
        <v>0.79132100000000005</v>
      </c>
      <c r="AZ187" s="21">
        <v>27.3447</v>
      </c>
      <c r="BA187" s="21">
        <v>-1.3443E-2</v>
      </c>
      <c r="BB187" s="21">
        <v>177</v>
      </c>
      <c r="BC187" s="21">
        <v>0.79040500000000002</v>
      </c>
      <c r="BD187">
        <f t="shared" si="34"/>
        <v>16.596296296296295</v>
      </c>
      <c r="BE187">
        <f t="shared" si="35"/>
        <v>13.132997781481482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0.703735</v>
      </c>
      <c r="H188" s="21">
        <v>6.82796</v>
      </c>
      <c r="I188" s="21">
        <v>-1.3650499999999999E-2</v>
      </c>
      <c r="J188" s="21">
        <v>178</v>
      </c>
      <c r="K188" s="21">
        <v>0.70297200000000004</v>
      </c>
      <c r="L188">
        <f t="shared" si="24"/>
        <v>16.852469135802469</v>
      </c>
      <c r="M188">
        <f t="shared" si="25"/>
        <v>11.859672367283951</v>
      </c>
      <c r="N188" s="9"/>
      <c r="O188" s="21">
        <v>0.79635599999999995</v>
      </c>
      <c r="P188" s="21">
        <v>10.244300000000001</v>
      </c>
      <c r="Q188" s="21">
        <v>-1.35406E-2</v>
      </c>
      <c r="R188" s="21">
        <v>178</v>
      </c>
      <c r="S188" s="21">
        <v>0.79528799999999999</v>
      </c>
      <c r="T188">
        <f t="shared" si="26"/>
        <v>16.716790123456789</v>
      </c>
      <c r="U188">
        <f t="shared" si="27"/>
        <v>13.312516115555555</v>
      </c>
      <c r="X188" s="9"/>
      <c r="Y188" s="21">
        <v>0.703735</v>
      </c>
      <c r="Z188" s="21">
        <v>15.344200000000001</v>
      </c>
      <c r="AA188" s="21">
        <v>-1.3616899999999999E-2</v>
      </c>
      <c r="AB188" s="21">
        <v>178</v>
      </c>
      <c r="AC188" s="21">
        <v>0.70303300000000002</v>
      </c>
      <c r="AD188">
        <f t="shared" si="28"/>
        <v>16.810987654320986</v>
      </c>
      <c r="AE188">
        <f t="shared" si="29"/>
        <v>11.830480396913579</v>
      </c>
      <c r="AF188" s="9"/>
      <c r="AG188" s="21">
        <v>0.79635599999999995</v>
      </c>
      <c r="AH188" s="21">
        <v>18.7605</v>
      </c>
      <c r="AI188" s="21">
        <v>-1.3433799999999999E-2</v>
      </c>
      <c r="AJ188" s="21">
        <v>178</v>
      </c>
      <c r="AK188" s="21">
        <v>0.794983</v>
      </c>
      <c r="AL188">
        <f t="shared" si="30"/>
        <v>16.584938271604937</v>
      </c>
      <c r="AM188">
        <f t="shared" si="31"/>
        <v>13.207515102222221</v>
      </c>
      <c r="AP188" s="9"/>
      <c r="AQ188" s="21">
        <v>0.703735</v>
      </c>
      <c r="AR188" s="21">
        <v>23.938400000000001</v>
      </c>
      <c r="AS188" s="21">
        <v>-1.36078E-2</v>
      </c>
      <c r="AT188" s="21">
        <v>178</v>
      </c>
      <c r="AU188" s="21">
        <v>0.70300300000000004</v>
      </c>
      <c r="AV188">
        <f t="shared" si="32"/>
        <v>16.799753086419752</v>
      </c>
      <c r="AW188">
        <f t="shared" si="33"/>
        <v>11.822574238271605</v>
      </c>
      <c r="AX188" s="9"/>
      <c r="AY188" s="21">
        <v>0.79635599999999995</v>
      </c>
      <c r="AZ188" s="21">
        <v>27.354700000000001</v>
      </c>
      <c r="BA188" s="21">
        <v>-1.34369E-2</v>
      </c>
      <c r="BB188" s="21">
        <v>178</v>
      </c>
      <c r="BC188" s="21">
        <v>0.79589799999999999</v>
      </c>
      <c r="BD188">
        <f t="shared" si="34"/>
        <v>16.588765432098764</v>
      </c>
      <c r="BE188">
        <f t="shared" si="35"/>
        <v>13.210562884444442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0.69869999999999999</v>
      </c>
      <c r="H189" s="21">
        <v>6.8380299999999998</v>
      </c>
      <c r="I189" s="21">
        <v>-1.36353E-2</v>
      </c>
      <c r="J189" s="21">
        <v>179</v>
      </c>
      <c r="K189" s="21">
        <v>0.69802900000000001</v>
      </c>
      <c r="L189">
        <f t="shared" si="24"/>
        <v>16.833703703703701</v>
      </c>
      <c r="M189">
        <f t="shared" si="25"/>
        <v>11.761708777777775</v>
      </c>
      <c r="N189" s="9"/>
      <c r="O189" s="21">
        <v>0.80139199999999999</v>
      </c>
      <c r="P189" s="21">
        <v>10.2544</v>
      </c>
      <c r="Q189" s="21">
        <v>-1.35315E-2</v>
      </c>
      <c r="R189" s="21">
        <v>179</v>
      </c>
      <c r="S189" s="21">
        <v>0.80047599999999997</v>
      </c>
      <c r="T189">
        <f t="shared" si="26"/>
        <v>16.705555555555552</v>
      </c>
      <c r="U189">
        <f t="shared" si="27"/>
        <v>13.387698577777774</v>
      </c>
      <c r="X189" s="9"/>
      <c r="Y189" s="21">
        <v>0.69869999999999999</v>
      </c>
      <c r="Z189" s="21">
        <v>15.354200000000001</v>
      </c>
      <c r="AA189" s="21">
        <v>-1.3623E-2</v>
      </c>
      <c r="AB189" s="21">
        <v>179</v>
      </c>
      <c r="AC189" s="21">
        <v>0.69784500000000005</v>
      </c>
      <c r="AD189">
        <f t="shared" si="28"/>
        <v>16.818518518518516</v>
      </c>
      <c r="AE189">
        <f t="shared" si="29"/>
        <v>11.751098888888887</v>
      </c>
      <c r="AF189" s="9"/>
      <c r="AG189" s="21">
        <v>0.80139199999999999</v>
      </c>
      <c r="AH189" s="21">
        <v>18.770600000000002</v>
      </c>
      <c r="AI189" s="21">
        <v>-1.34308E-2</v>
      </c>
      <c r="AJ189" s="21">
        <v>179</v>
      </c>
      <c r="AK189" s="21">
        <v>0.80078099999999997</v>
      </c>
      <c r="AL189">
        <f t="shared" si="30"/>
        <v>16.581234567901234</v>
      </c>
      <c r="AM189">
        <f t="shared" si="31"/>
        <v>13.288068732839506</v>
      </c>
      <c r="AP189" s="9"/>
      <c r="AQ189" s="21">
        <v>0.69869999999999999</v>
      </c>
      <c r="AR189" s="21">
        <v>23.948499999999999</v>
      </c>
      <c r="AS189" s="21">
        <v>-1.3616899999999999E-2</v>
      </c>
      <c r="AT189" s="21">
        <v>179</v>
      </c>
      <c r="AU189" s="21">
        <v>0.69787600000000005</v>
      </c>
      <c r="AV189">
        <f t="shared" si="32"/>
        <v>16.810987654320986</v>
      </c>
      <c r="AW189">
        <f t="shared" si="33"/>
        <v>11.745837074074073</v>
      </c>
      <c r="AX189" s="9"/>
      <c r="AY189" s="21">
        <v>0.80139199999999999</v>
      </c>
      <c r="AZ189" s="21">
        <v>27.364799999999999</v>
      </c>
      <c r="BA189" s="21">
        <v>-1.34369E-2</v>
      </c>
      <c r="BB189" s="21">
        <v>179</v>
      </c>
      <c r="BC189" s="21">
        <v>0.80047599999999997</v>
      </c>
      <c r="BD189">
        <f t="shared" si="34"/>
        <v>16.588765432098764</v>
      </c>
      <c r="BE189">
        <f t="shared" si="35"/>
        <v>13.294103907160492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0.69366499999999998</v>
      </c>
      <c r="H190" s="21">
        <v>6.8480999999999996</v>
      </c>
      <c r="I190" s="21">
        <v>-1.36261E-2</v>
      </c>
      <c r="J190" s="21">
        <v>180</v>
      </c>
      <c r="K190" s="21">
        <v>0.69290200000000002</v>
      </c>
      <c r="L190">
        <f t="shared" si="24"/>
        <v>16.822345679012344</v>
      </c>
      <c r="M190">
        <f t="shared" si="25"/>
        <v>11.669072415432098</v>
      </c>
      <c r="N190" s="9"/>
      <c r="O190" s="21">
        <v>0.806427</v>
      </c>
      <c r="P190" s="21">
        <v>10.2644</v>
      </c>
      <c r="Q190" s="21">
        <v>-1.35254E-2</v>
      </c>
      <c r="R190" s="21">
        <v>180</v>
      </c>
      <c r="S190" s="21">
        <v>0.80566400000000005</v>
      </c>
      <c r="T190">
        <f t="shared" si="26"/>
        <v>16.698024691358025</v>
      </c>
      <c r="U190">
        <f t="shared" si="27"/>
        <v>13.465737957777778</v>
      </c>
      <c r="X190" s="9"/>
      <c r="Y190" s="21">
        <v>0.69366499999999998</v>
      </c>
      <c r="Z190" s="21">
        <v>15.3643</v>
      </c>
      <c r="AA190" s="21">
        <v>-1.3632200000000001E-2</v>
      </c>
      <c r="AB190" s="21">
        <v>180</v>
      </c>
      <c r="AC190" s="21">
        <v>0.69287100000000001</v>
      </c>
      <c r="AD190">
        <f t="shared" si="28"/>
        <v>16.829876543209878</v>
      </c>
      <c r="AE190">
        <f t="shared" si="29"/>
        <v>11.67429631234568</v>
      </c>
      <c r="AF190" s="9"/>
      <c r="AG190" s="21">
        <v>0.806427</v>
      </c>
      <c r="AH190" s="21">
        <v>18.7807</v>
      </c>
      <c r="AI190" s="21">
        <v>-1.34155E-2</v>
      </c>
      <c r="AJ190" s="21">
        <v>180</v>
      </c>
      <c r="AK190" s="21">
        <v>0.80627400000000005</v>
      </c>
      <c r="AL190">
        <f t="shared" si="30"/>
        <v>16.562345679012346</v>
      </c>
      <c r="AM190">
        <f t="shared" si="31"/>
        <v>13.356322738888888</v>
      </c>
      <c r="AP190" s="9"/>
      <c r="AQ190" s="21">
        <v>0.69366499999999998</v>
      </c>
      <c r="AR190" s="21">
        <v>23.958500000000001</v>
      </c>
      <c r="AS190" s="21">
        <v>-1.362E-2</v>
      </c>
      <c r="AT190" s="21">
        <v>180</v>
      </c>
      <c r="AU190" s="21">
        <v>0.69293199999999999</v>
      </c>
      <c r="AV190">
        <f t="shared" si="32"/>
        <v>16.814814814814813</v>
      </c>
      <c r="AW190">
        <f t="shared" si="33"/>
        <v>11.663848518518517</v>
      </c>
      <c r="AX190" s="9"/>
      <c r="AY190" s="21">
        <v>0.806427</v>
      </c>
      <c r="AZ190" s="21">
        <v>27.3749</v>
      </c>
      <c r="BA190" s="21">
        <v>-1.3433799999999999E-2</v>
      </c>
      <c r="BB190" s="21">
        <v>180</v>
      </c>
      <c r="BC190" s="21">
        <v>0.80596900000000005</v>
      </c>
      <c r="BD190">
        <f t="shared" si="34"/>
        <v>16.584938271604937</v>
      </c>
      <c r="BE190">
        <f t="shared" si="35"/>
        <v>13.374542015555555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0.68862900000000005</v>
      </c>
      <c r="H191" s="21">
        <v>6.8581700000000003</v>
      </c>
      <c r="I191" s="21">
        <v>-1.3629199999999999E-2</v>
      </c>
      <c r="J191" s="21">
        <v>181</v>
      </c>
      <c r="K191" s="21">
        <v>0.68789699999999998</v>
      </c>
      <c r="L191">
        <f t="shared" si="24"/>
        <v>16.826172839506171</v>
      </c>
      <c r="M191">
        <f t="shared" si="25"/>
        <v>11.586990576296296</v>
      </c>
      <c r="N191" s="9"/>
      <c r="O191" s="21">
        <v>0.81146200000000002</v>
      </c>
      <c r="P191" s="21">
        <v>10.2745</v>
      </c>
      <c r="Q191" s="21">
        <v>-1.3528399999999999E-2</v>
      </c>
      <c r="R191" s="21">
        <v>181</v>
      </c>
      <c r="S191" s="21">
        <v>0.80993700000000002</v>
      </c>
      <c r="T191">
        <f t="shared" si="26"/>
        <v>16.701728395061725</v>
      </c>
      <c r="U191">
        <f t="shared" si="27"/>
        <v>13.552817926913578</v>
      </c>
      <c r="X191" s="9"/>
      <c r="Y191" s="21">
        <v>0.68862900000000005</v>
      </c>
      <c r="Z191" s="21">
        <v>15.3744</v>
      </c>
      <c r="AA191" s="21">
        <v>-1.36475E-2</v>
      </c>
      <c r="AB191" s="21">
        <v>181</v>
      </c>
      <c r="AC191" s="21">
        <v>0.687805</v>
      </c>
      <c r="AD191">
        <f t="shared" si="28"/>
        <v>16.848765432098766</v>
      </c>
      <c r="AE191">
        <f t="shared" si="29"/>
        <v>11.602548490740741</v>
      </c>
      <c r="AF191" s="9"/>
      <c r="AG191" s="21">
        <v>0.81146200000000002</v>
      </c>
      <c r="AH191" s="21">
        <v>18.790700000000001</v>
      </c>
      <c r="AI191" s="21">
        <v>-1.34094E-2</v>
      </c>
      <c r="AJ191" s="21">
        <v>181</v>
      </c>
      <c r="AK191" s="21">
        <v>0.81024200000000002</v>
      </c>
      <c r="AL191">
        <f t="shared" si="30"/>
        <v>16.554814814814815</v>
      </c>
      <c r="AM191">
        <f t="shared" si="31"/>
        <v>13.43360313925926</v>
      </c>
      <c r="AP191" s="9"/>
      <c r="AQ191" s="21">
        <v>0.68862900000000005</v>
      </c>
      <c r="AR191" s="21">
        <v>23.968599999999999</v>
      </c>
      <c r="AS191" s="21">
        <v>-1.3616899999999999E-2</v>
      </c>
      <c r="AT191" s="21">
        <v>181</v>
      </c>
      <c r="AU191" s="21">
        <v>0.687805</v>
      </c>
      <c r="AV191">
        <f t="shared" si="32"/>
        <v>16.810987654320986</v>
      </c>
      <c r="AW191">
        <f t="shared" si="33"/>
        <v>11.576533617407406</v>
      </c>
      <c r="AX191" s="9"/>
      <c r="AY191" s="21">
        <v>0.81146200000000002</v>
      </c>
      <c r="AZ191" s="21">
        <v>27.384899999999998</v>
      </c>
      <c r="BA191" s="21">
        <v>-1.34369E-2</v>
      </c>
      <c r="BB191" s="21">
        <v>181</v>
      </c>
      <c r="BC191" s="21">
        <v>0.81024200000000002</v>
      </c>
      <c r="BD191">
        <f t="shared" si="34"/>
        <v>16.588765432098764</v>
      </c>
      <c r="BE191">
        <f t="shared" si="35"/>
        <v>13.461152775061727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0.68359400000000003</v>
      </c>
      <c r="H192" s="21">
        <v>6.8682400000000001</v>
      </c>
      <c r="I192" s="21">
        <v>-1.3644399999999999E-2</v>
      </c>
      <c r="J192" s="21">
        <v>182</v>
      </c>
      <c r="K192" s="21">
        <v>0.68286100000000005</v>
      </c>
      <c r="L192">
        <f t="shared" si="24"/>
        <v>16.844938271604939</v>
      </c>
      <c r="M192">
        <f t="shared" si="25"/>
        <v>11.515098732839506</v>
      </c>
      <c r="N192" s="9"/>
      <c r="O192" s="21">
        <v>0.81649799999999995</v>
      </c>
      <c r="P192" s="21">
        <v>10.284599999999999</v>
      </c>
      <c r="Q192" s="21">
        <v>-1.3522299999999999E-2</v>
      </c>
      <c r="R192" s="21">
        <v>182</v>
      </c>
      <c r="S192" s="21">
        <v>0.81573499999999999</v>
      </c>
      <c r="T192">
        <f t="shared" si="26"/>
        <v>16.694197530864194</v>
      </c>
      <c r="U192">
        <f t="shared" si="27"/>
        <v>13.630778895555553</v>
      </c>
      <c r="X192" s="9"/>
      <c r="Y192" s="21">
        <v>0.68359400000000003</v>
      </c>
      <c r="Z192" s="21">
        <v>15.384399999999999</v>
      </c>
      <c r="AA192" s="21">
        <v>-1.3665800000000001E-2</v>
      </c>
      <c r="AB192" s="21">
        <v>182</v>
      </c>
      <c r="AC192" s="21">
        <v>0.68276999999999999</v>
      </c>
      <c r="AD192">
        <f t="shared" si="28"/>
        <v>16.871358024691357</v>
      </c>
      <c r="AE192">
        <f t="shared" si="29"/>
        <v>11.533159117530865</v>
      </c>
      <c r="AF192" s="9"/>
      <c r="AG192" s="21">
        <v>0.81649799999999995</v>
      </c>
      <c r="AH192" s="21">
        <v>18.800799999999999</v>
      </c>
      <c r="AI192" s="21">
        <v>-1.34094E-2</v>
      </c>
      <c r="AJ192" s="21">
        <v>182</v>
      </c>
      <c r="AK192" s="21">
        <v>0.81573499999999999</v>
      </c>
      <c r="AL192">
        <f t="shared" si="30"/>
        <v>16.554814814814815</v>
      </c>
      <c r="AM192">
        <f t="shared" si="31"/>
        <v>13.516973186666666</v>
      </c>
      <c r="AP192" s="9"/>
      <c r="AQ192" s="21">
        <v>0.68359400000000003</v>
      </c>
      <c r="AR192" s="21">
        <v>23.9787</v>
      </c>
      <c r="AS192" s="21">
        <v>-1.3623E-2</v>
      </c>
      <c r="AT192" s="21">
        <v>182</v>
      </c>
      <c r="AU192" s="21">
        <v>0.68279999999999996</v>
      </c>
      <c r="AV192">
        <f t="shared" si="32"/>
        <v>16.818518518518516</v>
      </c>
      <c r="AW192">
        <f t="shared" si="33"/>
        <v>11.497038348148147</v>
      </c>
      <c r="AX192" s="9"/>
      <c r="AY192" s="21">
        <v>0.81649799999999995</v>
      </c>
      <c r="AZ192" s="21">
        <v>27.395</v>
      </c>
      <c r="BA192" s="21">
        <v>-1.34369E-2</v>
      </c>
      <c r="BB192" s="21">
        <v>182</v>
      </c>
      <c r="BC192" s="21">
        <v>0.81512499999999999</v>
      </c>
      <c r="BD192">
        <f t="shared" si="34"/>
        <v>16.588765432098764</v>
      </c>
      <c r="BE192">
        <f t="shared" si="35"/>
        <v>13.544693797777777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0.67855799999999999</v>
      </c>
      <c r="H193" s="21">
        <v>6.8783099999999999</v>
      </c>
      <c r="I193" s="21">
        <v>-1.36566E-2</v>
      </c>
      <c r="J193" s="21">
        <v>183</v>
      </c>
      <c r="K193" s="21">
        <v>0.67785600000000001</v>
      </c>
      <c r="L193">
        <f t="shared" si="24"/>
        <v>16.86</v>
      </c>
      <c r="M193">
        <f t="shared" si="25"/>
        <v>11.440487879999999</v>
      </c>
      <c r="N193" s="9"/>
      <c r="O193" s="21">
        <v>0.82153299999999996</v>
      </c>
      <c r="P193" s="21">
        <v>10.294700000000001</v>
      </c>
      <c r="Q193" s="21">
        <v>-1.35254E-2</v>
      </c>
      <c r="R193" s="21">
        <v>183</v>
      </c>
      <c r="S193" s="21">
        <v>0.82061799999999996</v>
      </c>
      <c r="T193">
        <f t="shared" si="26"/>
        <v>16.698024691358025</v>
      </c>
      <c r="U193">
        <f t="shared" si="27"/>
        <v>13.717978318765432</v>
      </c>
      <c r="X193" s="9"/>
      <c r="Y193" s="21">
        <v>0.67855799999999999</v>
      </c>
      <c r="Z193" s="21">
        <v>15.394500000000001</v>
      </c>
      <c r="AA193" s="21">
        <v>-1.3687100000000001E-2</v>
      </c>
      <c r="AB193" s="21">
        <v>183</v>
      </c>
      <c r="AC193" s="21">
        <v>0.67782600000000004</v>
      </c>
      <c r="AD193">
        <f t="shared" si="28"/>
        <v>16.897654320987655</v>
      </c>
      <c r="AE193">
        <f t="shared" si="29"/>
        <v>11.46603852074074</v>
      </c>
      <c r="AF193" s="9"/>
      <c r="AG193" s="21">
        <v>0.82153299999999996</v>
      </c>
      <c r="AH193" s="21">
        <v>18.8109</v>
      </c>
      <c r="AI193" s="21">
        <v>-1.34033E-2</v>
      </c>
      <c r="AJ193" s="21">
        <v>183</v>
      </c>
      <c r="AK193" s="21">
        <v>0.82122799999999996</v>
      </c>
      <c r="AL193">
        <f t="shared" si="30"/>
        <v>16.547283950617281</v>
      </c>
      <c r="AM193">
        <f t="shared" si="31"/>
        <v>13.594139825802467</v>
      </c>
      <c r="AP193" s="9"/>
      <c r="AQ193" s="21">
        <v>0.67855799999999999</v>
      </c>
      <c r="AR193" s="21">
        <v>23.988700000000001</v>
      </c>
      <c r="AS193" s="21">
        <v>-1.3623E-2</v>
      </c>
      <c r="AT193" s="21">
        <v>183</v>
      </c>
      <c r="AU193" s="21">
        <v>0.67782600000000004</v>
      </c>
      <c r="AV193">
        <f t="shared" si="32"/>
        <v>16.818518518518516</v>
      </c>
      <c r="AW193">
        <f t="shared" si="33"/>
        <v>11.412340288888887</v>
      </c>
      <c r="AX193" s="9"/>
      <c r="AY193" s="21">
        <v>0.82153299999999996</v>
      </c>
      <c r="AZ193" s="21">
        <v>27.405100000000001</v>
      </c>
      <c r="BA193" s="21">
        <v>-1.3439899999999999E-2</v>
      </c>
      <c r="BB193" s="21">
        <v>183</v>
      </c>
      <c r="BC193" s="21">
        <v>0.82031299999999996</v>
      </c>
      <c r="BD193">
        <f t="shared" si="34"/>
        <v>16.592469135802467</v>
      </c>
      <c r="BE193">
        <f t="shared" si="35"/>
        <v>13.631260946543208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0.67352299999999998</v>
      </c>
      <c r="H194" s="21">
        <v>6.8883900000000002</v>
      </c>
      <c r="I194" s="21">
        <v>-1.3665800000000001E-2</v>
      </c>
      <c r="J194" s="21">
        <v>184</v>
      </c>
      <c r="K194" s="21">
        <v>0.67279100000000003</v>
      </c>
      <c r="L194">
        <f t="shared" si="24"/>
        <v>16.871358024691357</v>
      </c>
      <c r="M194">
        <f t="shared" si="25"/>
        <v>11.363247670864197</v>
      </c>
      <c r="N194" s="9"/>
      <c r="O194" s="21">
        <v>0.826569</v>
      </c>
      <c r="P194" s="21">
        <v>10.3047</v>
      </c>
      <c r="Q194" s="21">
        <v>-1.3528399999999999E-2</v>
      </c>
      <c r="R194" s="21">
        <v>184</v>
      </c>
      <c r="S194" s="21">
        <v>0.82519500000000001</v>
      </c>
      <c r="T194">
        <f t="shared" si="26"/>
        <v>16.701728395061725</v>
      </c>
      <c r="U194">
        <f t="shared" si="27"/>
        <v>13.805130937777776</v>
      </c>
      <c r="X194" s="9"/>
      <c r="Y194" s="21">
        <v>0.67352299999999998</v>
      </c>
      <c r="Z194" s="21">
        <v>15.4046</v>
      </c>
      <c r="AA194" s="21">
        <v>-1.36963E-2</v>
      </c>
      <c r="AB194" s="21">
        <v>184</v>
      </c>
      <c r="AC194" s="21">
        <v>0.67276000000000002</v>
      </c>
      <c r="AD194">
        <f t="shared" si="28"/>
        <v>16.90901234567901</v>
      </c>
      <c r="AE194">
        <f t="shared" si="29"/>
        <v>11.388608722098763</v>
      </c>
      <c r="AF194" s="9"/>
      <c r="AG194" s="21">
        <v>0.826569</v>
      </c>
      <c r="AH194" s="21">
        <v>18.820900000000002</v>
      </c>
      <c r="AI194" s="21">
        <v>-1.3382E-2</v>
      </c>
      <c r="AJ194" s="21">
        <v>184</v>
      </c>
      <c r="AK194" s="21">
        <v>0.82611100000000004</v>
      </c>
      <c r="AL194">
        <f t="shared" si="30"/>
        <v>16.520987654320987</v>
      </c>
      <c r="AM194">
        <f t="shared" si="31"/>
        <v>13.655736244444444</v>
      </c>
      <c r="AP194" s="9"/>
      <c r="AQ194" s="21">
        <v>0.67352299999999998</v>
      </c>
      <c r="AR194" s="21">
        <v>23.998799999999999</v>
      </c>
      <c r="AS194" s="21">
        <v>-1.3632200000000001E-2</v>
      </c>
      <c r="AT194" s="21">
        <v>184</v>
      </c>
      <c r="AU194" s="21">
        <v>0.67279100000000003</v>
      </c>
      <c r="AV194">
        <f t="shared" si="32"/>
        <v>16.829876543209878</v>
      </c>
      <c r="AW194">
        <f t="shared" si="33"/>
        <v>11.335308939012346</v>
      </c>
      <c r="AX194" s="9"/>
      <c r="AY194" s="21">
        <v>0.826569</v>
      </c>
      <c r="AZ194" s="21">
        <v>27.415199999999999</v>
      </c>
      <c r="BA194" s="21">
        <v>-1.3443E-2</v>
      </c>
      <c r="BB194" s="21">
        <v>184</v>
      </c>
      <c r="BC194" s="21">
        <v>0.82580600000000004</v>
      </c>
      <c r="BD194">
        <f t="shared" si="34"/>
        <v>16.596296296296295</v>
      </c>
      <c r="BE194">
        <f t="shared" si="35"/>
        <v>13.717984033333332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0.66848799999999997</v>
      </c>
      <c r="H195" s="21">
        <v>6.89846</v>
      </c>
      <c r="I195" s="21">
        <v>-1.3681E-2</v>
      </c>
      <c r="J195" s="21">
        <v>185</v>
      </c>
      <c r="K195" s="21">
        <v>0.66778599999999999</v>
      </c>
      <c r="L195">
        <f t="shared" si="24"/>
        <v>16.890123456790121</v>
      </c>
      <c r="M195">
        <f t="shared" si="25"/>
        <v>11.290844849382713</v>
      </c>
      <c r="N195" s="9"/>
      <c r="O195" s="21">
        <v>0.83160400000000001</v>
      </c>
      <c r="P195" s="21">
        <v>10.3148</v>
      </c>
      <c r="Q195" s="21">
        <v>-1.3528399999999999E-2</v>
      </c>
      <c r="R195" s="21">
        <v>185</v>
      </c>
      <c r="S195" s="21">
        <v>0.83038299999999998</v>
      </c>
      <c r="T195">
        <f t="shared" si="26"/>
        <v>16.701728395061725</v>
      </c>
      <c r="U195">
        <f t="shared" si="27"/>
        <v>13.889224140246911</v>
      </c>
      <c r="X195" s="9"/>
      <c r="Y195" s="21">
        <v>0.66848799999999997</v>
      </c>
      <c r="Z195" s="21">
        <v>15.4147</v>
      </c>
      <c r="AA195" s="21">
        <v>-1.3699299999999999E-2</v>
      </c>
      <c r="AB195" s="21">
        <v>185</v>
      </c>
      <c r="AC195" s="21">
        <v>0.66769400000000001</v>
      </c>
      <c r="AD195">
        <f t="shared" si="28"/>
        <v>16.912716049382716</v>
      </c>
      <c r="AE195">
        <f t="shared" si="29"/>
        <v>11.305947726419753</v>
      </c>
      <c r="AF195" s="9"/>
      <c r="AG195" s="21">
        <v>0.83160400000000001</v>
      </c>
      <c r="AH195" s="21">
        <v>18.831</v>
      </c>
      <c r="AI195" s="21">
        <v>-1.3378900000000001E-2</v>
      </c>
      <c r="AJ195" s="21">
        <v>185</v>
      </c>
      <c r="AK195" s="21">
        <v>0.83038299999999998</v>
      </c>
      <c r="AL195">
        <f t="shared" si="30"/>
        <v>16.517160493827159</v>
      </c>
      <c r="AM195">
        <f t="shared" si="31"/>
        <v>13.735736735308642</v>
      </c>
      <c r="AP195" s="9"/>
      <c r="AQ195" s="21">
        <v>0.66848799999999997</v>
      </c>
      <c r="AR195" s="21">
        <v>24.008900000000001</v>
      </c>
      <c r="AS195" s="21">
        <v>-1.3638300000000001E-2</v>
      </c>
      <c r="AT195" s="21">
        <v>185</v>
      </c>
      <c r="AU195" s="21">
        <v>0.66772500000000001</v>
      </c>
      <c r="AV195">
        <f t="shared" si="32"/>
        <v>16.837407407407408</v>
      </c>
      <c r="AW195">
        <f t="shared" si="33"/>
        <v>11.255604802962964</v>
      </c>
      <c r="AX195" s="9"/>
      <c r="AY195" s="21">
        <v>0.83160400000000001</v>
      </c>
      <c r="AZ195" s="21">
        <v>27.4252</v>
      </c>
      <c r="BA195" s="21">
        <v>-1.3433799999999999E-2</v>
      </c>
      <c r="BB195" s="21">
        <v>185</v>
      </c>
      <c r="BC195" s="21">
        <v>0.83068799999999998</v>
      </c>
      <c r="BD195">
        <f t="shared" si="34"/>
        <v>16.584938271604937</v>
      </c>
      <c r="BE195">
        <f t="shared" si="35"/>
        <v>13.792101006419752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0.66345200000000004</v>
      </c>
      <c r="H196" s="21">
        <v>6.9085299999999998</v>
      </c>
      <c r="I196" s="21">
        <v>-1.36902E-2</v>
      </c>
      <c r="J196" s="21">
        <v>186</v>
      </c>
      <c r="K196" s="21">
        <v>0.66278099999999995</v>
      </c>
      <c r="L196">
        <f t="shared" si="24"/>
        <v>16.901481481481479</v>
      </c>
      <c r="M196">
        <f t="shared" si="25"/>
        <v>11.213321691851851</v>
      </c>
      <c r="N196" s="9"/>
      <c r="O196" s="21">
        <v>0.83663900000000002</v>
      </c>
      <c r="P196" s="21">
        <v>10.3249</v>
      </c>
      <c r="Q196" s="21">
        <v>-1.3522299999999999E-2</v>
      </c>
      <c r="R196" s="21">
        <v>186</v>
      </c>
      <c r="S196" s="21">
        <v>0.83526599999999995</v>
      </c>
      <c r="T196">
        <f t="shared" si="26"/>
        <v>16.694197530864194</v>
      </c>
      <c r="U196">
        <f t="shared" si="27"/>
        <v>13.967016728024689</v>
      </c>
      <c r="X196" s="9"/>
      <c r="Y196" s="21">
        <v>0.66345200000000004</v>
      </c>
      <c r="Z196" s="21">
        <v>15.4247</v>
      </c>
      <c r="AA196" s="21">
        <v>-1.37024E-2</v>
      </c>
      <c r="AB196" s="21">
        <v>186</v>
      </c>
      <c r="AC196" s="21">
        <v>0.66274999999999995</v>
      </c>
      <c r="AD196">
        <f t="shared" si="28"/>
        <v>16.916543209876544</v>
      </c>
      <c r="AE196">
        <f t="shared" si="29"/>
        <v>11.223314425679014</v>
      </c>
      <c r="AF196" s="9"/>
      <c r="AG196" s="21">
        <v>0.83663900000000002</v>
      </c>
      <c r="AH196" s="21">
        <v>18.841100000000001</v>
      </c>
      <c r="AI196" s="21">
        <v>-1.3382E-2</v>
      </c>
      <c r="AJ196" s="21">
        <v>186</v>
      </c>
      <c r="AK196" s="21">
        <v>0.83557099999999995</v>
      </c>
      <c r="AL196">
        <f t="shared" si="30"/>
        <v>16.520987654320987</v>
      </c>
      <c r="AM196">
        <f t="shared" si="31"/>
        <v>13.822102590123457</v>
      </c>
      <c r="AP196" s="9"/>
      <c r="AQ196" s="21">
        <v>0.66345200000000004</v>
      </c>
      <c r="AR196" s="21">
        <v>24.018899999999999</v>
      </c>
      <c r="AS196" s="21">
        <v>-1.36261E-2</v>
      </c>
      <c r="AT196" s="21">
        <v>186</v>
      </c>
      <c r="AU196" s="21">
        <v>0.66274999999999995</v>
      </c>
      <c r="AV196">
        <f t="shared" si="32"/>
        <v>16.822345679012344</v>
      </c>
      <c r="AW196">
        <f t="shared" si="33"/>
        <v>11.160818885432098</v>
      </c>
      <c r="AX196" s="9"/>
      <c r="AY196" s="21">
        <v>0.83663900000000002</v>
      </c>
      <c r="AZ196" s="21">
        <v>27.435300000000002</v>
      </c>
      <c r="BA196" s="21">
        <v>-1.3424699999999999E-2</v>
      </c>
      <c r="BB196" s="21">
        <v>186</v>
      </c>
      <c r="BC196" s="21">
        <v>0.83618199999999998</v>
      </c>
      <c r="BD196">
        <f t="shared" si="34"/>
        <v>16.5737037037037</v>
      </c>
      <c r="BE196">
        <f t="shared" si="35"/>
        <v>13.86620689296296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0.65841700000000003</v>
      </c>
      <c r="H197" s="21">
        <v>6.9185999999999996</v>
      </c>
      <c r="I197" s="21">
        <v>-1.37085E-2</v>
      </c>
      <c r="J197" s="21">
        <v>187</v>
      </c>
      <c r="K197" s="21">
        <v>0.65762299999999996</v>
      </c>
      <c r="L197">
        <f t="shared" si="24"/>
        <v>16.924074074074074</v>
      </c>
      <c r="M197">
        <f t="shared" si="25"/>
        <v>11.143098079629629</v>
      </c>
      <c r="N197" s="9"/>
      <c r="O197" s="21">
        <v>0.84167499999999995</v>
      </c>
      <c r="P197" s="21">
        <v>10.334899999999999</v>
      </c>
      <c r="Q197" s="21">
        <v>-1.3507099999999999E-2</v>
      </c>
      <c r="R197" s="21">
        <v>187</v>
      </c>
      <c r="S197" s="21">
        <v>0.84075900000000003</v>
      </c>
      <c r="T197">
        <f t="shared" si="26"/>
        <v>16.67543209876543</v>
      </c>
      <c r="U197">
        <f t="shared" si="27"/>
        <v>14.035294311728393</v>
      </c>
      <c r="X197" s="9"/>
      <c r="Y197" s="21">
        <v>0.65841700000000003</v>
      </c>
      <c r="Z197" s="21">
        <v>15.434799999999999</v>
      </c>
      <c r="AA197" s="21">
        <v>-1.37115E-2</v>
      </c>
      <c r="AB197" s="21">
        <v>187</v>
      </c>
      <c r="AC197" s="21">
        <v>0.65759299999999998</v>
      </c>
      <c r="AD197">
        <f t="shared" si="28"/>
        <v>16.927777777777777</v>
      </c>
      <c r="AE197">
        <f t="shared" si="29"/>
        <v>11.145536661111111</v>
      </c>
      <c r="AF197" s="9"/>
      <c r="AG197" s="21">
        <v>0.84167499999999995</v>
      </c>
      <c r="AH197" s="21">
        <v>18.851199999999999</v>
      </c>
      <c r="AI197" s="21">
        <v>-1.33942E-2</v>
      </c>
      <c r="AJ197" s="21">
        <v>187</v>
      </c>
      <c r="AK197" s="21">
        <v>0.84136999999999995</v>
      </c>
      <c r="AL197">
        <f t="shared" si="30"/>
        <v>16.536049382716048</v>
      </c>
      <c r="AM197">
        <f t="shared" si="31"/>
        <v>13.917979364197528</v>
      </c>
      <c r="AP197" s="9"/>
      <c r="AQ197" s="21">
        <v>0.65841700000000003</v>
      </c>
      <c r="AR197" s="21">
        <v>24.029</v>
      </c>
      <c r="AS197" s="21">
        <v>-1.36353E-2</v>
      </c>
      <c r="AT197" s="21">
        <v>187</v>
      </c>
      <c r="AU197" s="21">
        <v>0.65771500000000005</v>
      </c>
      <c r="AV197">
        <f t="shared" si="32"/>
        <v>16.833703703703701</v>
      </c>
      <c r="AW197">
        <f t="shared" si="33"/>
        <v>11.08359669148148</v>
      </c>
      <c r="AX197" s="9"/>
      <c r="AY197" s="21">
        <v>0.84167499999999995</v>
      </c>
      <c r="AZ197" s="21">
        <v>27.445399999999999</v>
      </c>
      <c r="BA197" s="21">
        <v>-1.3418599999999999E-2</v>
      </c>
      <c r="BB197" s="21">
        <v>187</v>
      </c>
      <c r="BC197" s="21">
        <v>0.84106400000000003</v>
      </c>
      <c r="BD197">
        <f t="shared" si="34"/>
        <v>16.566172839506169</v>
      </c>
      <c r="BE197">
        <f t="shared" si="35"/>
        <v>13.943333524691354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0.65338099999999999</v>
      </c>
      <c r="H198" s="21">
        <v>6.9286700000000003</v>
      </c>
      <c r="I198" s="21">
        <v>-1.3720700000000001E-2</v>
      </c>
      <c r="J198" s="21">
        <v>188</v>
      </c>
      <c r="K198" s="21">
        <v>0.65271000000000001</v>
      </c>
      <c r="L198">
        <f t="shared" si="24"/>
        <v>16.939135802469135</v>
      </c>
      <c r="M198">
        <f t="shared" si="25"/>
        <v>11.067709489753085</v>
      </c>
      <c r="N198" s="9"/>
      <c r="O198" s="21">
        <v>0.84670999999999996</v>
      </c>
      <c r="P198" s="21">
        <v>10.345000000000001</v>
      </c>
      <c r="Q198" s="21">
        <v>-1.34888E-2</v>
      </c>
      <c r="R198" s="21">
        <v>188</v>
      </c>
      <c r="S198" s="21">
        <v>0.845947</v>
      </c>
      <c r="T198">
        <f t="shared" si="26"/>
        <v>16.652839506172839</v>
      </c>
      <c r="U198">
        <f t="shared" si="27"/>
        <v>14.100125738271604</v>
      </c>
      <c r="X198" s="9"/>
      <c r="Y198" s="21">
        <v>0.65338099999999999</v>
      </c>
      <c r="Z198" s="21">
        <v>15.444900000000001</v>
      </c>
      <c r="AA198" s="21">
        <v>-1.37024E-2</v>
      </c>
      <c r="AB198" s="21">
        <v>188</v>
      </c>
      <c r="AC198" s="21">
        <v>0.65255700000000005</v>
      </c>
      <c r="AD198">
        <f t="shared" si="28"/>
        <v>16.916543209876544</v>
      </c>
      <c r="AE198">
        <f t="shared" si="29"/>
        <v>11.052947919012345</v>
      </c>
      <c r="AF198" s="9"/>
      <c r="AG198" s="21">
        <v>0.84670999999999996</v>
      </c>
      <c r="AH198" s="21">
        <v>18.8612</v>
      </c>
      <c r="AI198" s="21">
        <v>-1.3378900000000001E-2</v>
      </c>
      <c r="AJ198" s="21">
        <v>188</v>
      </c>
      <c r="AK198" s="21">
        <v>0.845642</v>
      </c>
      <c r="AL198">
        <f t="shared" si="30"/>
        <v>16.517160493827159</v>
      </c>
      <c r="AM198">
        <f t="shared" si="31"/>
        <v>13.985244961728393</v>
      </c>
      <c r="AP198" s="9"/>
      <c r="AQ198" s="21">
        <v>0.65338099999999999</v>
      </c>
      <c r="AR198" s="21">
        <v>24.039100000000001</v>
      </c>
      <c r="AS198" s="21">
        <v>-1.3650499999999999E-2</v>
      </c>
      <c r="AT198" s="21">
        <v>188</v>
      </c>
      <c r="AU198" s="21">
        <v>0.65267900000000001</v>
      </c>
      <c r="AV198">
        <f t="shared" si="32"/>
        <v>16.852469135802469</v>
      </c>
      <c r="AW198">
        <f t="shared" si="33"/>
        <v>11.011083136419753</v>
      </c>
      <c r="AX198" s="9"/>
      <c r="AY198" s="21">
        <v>0.84670999999999996</v>
      </c>
      <c r="AZ198" s="21">
        <v>27.455400000000001</v>
      </c>
      <c r="BA198" s="21">
        <v>-1.3406400000000001E-2</v>
      </c>
      <c r="BB198" s="21">
        <v>188</v>
      </c>
      <c r="BC198" s="21">
        <v>0.846252</v>
      </c>
      <c r="BD198">
        <f t="shared" si="34"/>
        <v>16.551111111111108</v>
      </c>
      <c r="BE198">
        <f t="shared" si="35"/>
        <v>14.013991288888887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0.64834599999999998</v>
      </c>
      <c r="H199" s="21">
        <v>6.9387400000000001</v>
      </c>
      <c r="I199" s="21">
        <v>-1.37299E-2</v>
      </c>
      <c r="J199" s="21">
        <v>189</v>
      </c>
      <c r="K199" s="21">
        <v>0.64761400000000002</v>
      </c>
      <c r="L199">
        <f t="shared" si="24"/>
        <v>16.950493827160493</v>
      </c>
      <c r="M199">
        <f t="shared" si="25"/>
        <v>10.989784870864197</v>
      </c>
      <c r="N199" s="9"/>
      <c r="O199" s="21">
        <v>0.851746</v>
      </c>
      <c r="P199" s="21">
        <v>10.3551</v>
      </c>
      <c r="Q199" s="21">
        <v>-1.3467399999999999E-2</v>
      </c>
      <c r="R199" s="21">
        <v>189</v>
      </c>
      <c r="S199" s="21">
        <v>0.85082999999999998</v>
      </c>
      <c r="T199">
        <f t="shared" si="26"/>
        <v>16.626419753086417</v>
      </c>
      <c r="U199">
        <f t="shared" si="27"/>
        <v>14.161486519012342</v>
      </c>
      <c r="X199" s="9"/>
      <c r="Y199" s="21">
        <v>0.64834599999999998</v>
      </c>
      <c r="Z199" s="21">
        <v>15.4549</v>
      </c>
      <c r="AA199" s="21">
        <v>-1.37024E-2</v>
      </c>
      <c r="AB199" s="21">
        <v>189</v>
      </c>
      <c r="AC199" s="21">
        <v>0.64770499999999998</v>
      </c>
      <c r="AD199">
        <f t="shared" si="28"/>
        <v>16.916543209876544</v>
      </c>
      <c r="AE199">
        <f t="shared" si="29"/>
        <v>10.967773123950618</v>
      </c>
      <c r="AF199" s="9"/>
      <c r="AG199" s="21">
        <v>0.851746</v>
      </c>
      <c r="AH199" s="21">
        <v>18.871300000000002</v>
      </c>
      <c r="AI199" s="21">
        <v>-1.33636E-2</v>
      </c>
      <c r="AJ199" s="21">
        <v>189</v>
      </c>
      <c r="AK199" s="21">
        <v>0.85021999999999998</v>
      </c>
      <c r="AL199">
        <f t="shared" si="30"/>
        <v>16.498271604938271</v>
      </c>
      <c r="AM199">
        <f t="shared" si="31"/>
        <v>14.052336846419752</v>
      </c>
      <c r="AP199" s="9"/>
      <c r="AQ199" s="21">
        <v>0.64834599999999998</v>
      </c>
      <c r="AR199" s="21">
        <v>24.049199999999999</v>
      </c>
      <c r="AS199" s="21">
        <v>-1.36627E-2</v>
      </c>
      <c r="AT199" s="21">
        <v>189</v>
      </c>
      <c r="AU199" s="21">
        <v>0.647644</v>
      </c>
      <c r="AV199">
        <f t="shared" si="32"/>
        <v>16.86753086419753</v>
      </c>
      <c r="AW199">
        <f t="shared" si="33"/>
        <v>10.935996165679011</v>
      </c>
      <c r="AX199" s="9"/>
      <c r="AY199" s="21">
        <v>0.851746</v>
      </c>
      <c r="AZ199" s="21">
        <v>27.465499999999999</v>
      </c>
      <c r="BA199" s="21">
        <v>-1.34003E-2</v>
      </c>
      <c r="BB199" s="21">
        <v>189</v>
      </c>
      <c r="BC199" s="21">
        <v>0.85113499999999997</v>
      </c>
      <c r="BD199">
        <f t="shared" si="34"/>
        <v>16.543580246913578</v>
      </c>
      <c r="BE199">
        <f t="shared" si="35"/>
        <v>14.090928300987652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0.64331099999999997</v>
      </c>
      <c r="H200" s="21">
        <v>6.9488099999999999</v>
      </c>
      <c r="I200" s="21">
        <v>-1.3732899999999999E-2</v>
      </c>
      <c r="J200" s="21">
        <v>190</v>
      </c>
      <c r="K200" s="21">
        <v>0.64260899999999999</v>
      </c>
      <c r="L200">
        <f t="shared" si="24"/>
        <v>16.954197530864196</v>
      </c>
      <c r="M200">
        <f t="shared" si="25"/>
        <v>10.906821767777776</v>
      </c>
      <c r="N200" s="9"/>
      <c r="O200" s="21">
        <v>0.85678100000000001</v>
      </c>
      <c r="P200" s="21">
        <v>10.3652</v>
      </c>
      <c r="Q200" s="21">
        <v>-1.34521E-2</v>
      </c>
      <c r="R200" s="21">
        <v>190</v>
      </c>
      <c r="S200" s="21">
        <v>0.85571299999999995</v>
      </c>
      <c r="T200">
        <f t="shared" si="26"/>
        <v>16.607530864197528</v>
      </c>
      <c r="U200">
        <f t="shared" si="27"/>
        <v>14.229016901358023</v>
      </c>
      <c r="X200" s="9"/>
      <c r="Y200" s="21">
        <v>0.64331099999999997</v>
      </c>
      <c r="Z200" s="21">
        <v>15.465</v>
      </c>
      <c r="AA200" s="21">
        <v>-1.3693200000000001E-2</v>
      </c>
      <c r="AB200" s="21">
        <v>190</v>
      </c>
      <c r="AC200" s="21">
        <v>0.64260899999999999</v>
      </c>
      <c r="AD200">
        <f t="shared" si="28"/>
        <v>16.905185185185186</v>
      </c>
      <c r="AE200">
        <f t="shared" si="29"/>
        <v>10.875291586666666</v>
      </c>
      <c r="AF200" s="9"/>
      <c r="AG200" s="21">
        <v>0.85678100000000001</v>
      </c>
      <c r="AH200" s="21">
        <v>18.881399999999999</v>
      </c>
      <c r="AI200" s="21">
        <v>-1.33545E-2</v>
      </c>
      <c r="AJ200" s="21">
        <v>190</v>
      </c>
      <c r="AK200" s="21">
        <v>0.85540799999999995</v>
      </c>
      <c r="AL200">
        <f t="shared" si="30"/>
        <v>16.487037037037037</v>
      </c>
      <c r="AM200">
        <f t="shared" si="31"/>
        <v>14.12578007962963</v>
      </c>
      <c r="AP200" s="9"/>
      <c r="AQ200" s="21">
        <v>0.64331099999999997</v>
      </c>
      <c r="AR200" s="21">
        <v>24.059200000000001</v>
      </c>
      <c r="AS200" s="21">
        <v>-1.3671900000000001E-2</v>
      </c>
      <c r="AT200" s="21">
        <v>190</v>
      </c>
      <c r="AU200" s="21">
        <v>0.64263899999999996</v>
      </c>
      <c r="AV200">
        <f t="shared" si="32"/>
        <v>16.878888888888888</v>
      </c>
      <c r="AW200">
        <f t="shared" si="33"/>
        <v>10.858374889999999</v>
      </c>
      <c r="AX200" s="9"/>
      <c r="AY200" s="21">
        <v>0.85678100000000001</v>
      </c>
      <c r="AZ200" s="21">
        <v>27.4756</v>
      </c>
      <c r="BA200" s="21">
        <v>-1.3382E-2</v>
      </c>
      <c r="BB200" s="21">
        <v>190</v>
      </c>
      <c r="BC200" s="21">
        <v>0.85601799999999995</v>
      </c>
      <c r="BD200">
        <f t="shared" si="34"/>
        <v>16.520987654320987</v>
      </c>
      <c r="BE200">
        <f t="shared" si="35"/>
        <v>14.154868323456789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0.63827500000000004</v>
      </c>
      <c r="H201" s="21">
        <v>6.9588799999999997</v>
      </c>
      <c r="I201" s="21">
        <v>-1.3736E-2</v>
      </c>
      <c r="J201" s="21">
        <v>191</v>
      </c>
      <c r="K201" s="21">
        <v>0.63757299999999995</v>
      </c>
      <c r="L201">
        <f t="shared" si="24"/>
        <v>16.958024691358023</v>
      </c>
      <c r="M201">
        <f t="shared" si="25"/>
        <v>10.823883209876543</v>
      </c>
      <c r="N201" s="9"/>
      <c r="O201" s="21">
        <v>0.86181600000000003</v>
      </c>
      <c r="P201" s="21">
        <v>10.3752</v>
      </c>
      <c r="Q201" s="21">
        <v>-1.34369E-2</v>
      </c>
      <c r="R201" s="21">
        <v>191</v>
      </c>
      <c r="S201" s="21">
        <v>0.86059600000000003</v>
      </c>
      <c r="T201">
        <f t="shared" si="26"/>
        <v>16.588765432098764</v>
      </c>
      <c r="U201">
        <f t="shared" si="27"/>
        <v>14.296463469629629</v>
      </c>
      <c r="X201" s="9"/>
      <c r="Y201" s="21">
        <v>0.63827500000000004</v>
      </c>
      <c r="Z201" s="21">
        <v>15.475099999999999</v>
      </c>
      <c r="AA201" s="21">
        <v>-1.3681E-2</v>
      </c>
      <c r="AB201" s="21">
        <v>191</v>
      </c>
      <c r="AC201" s="21">
        <v>0.63763400000000003</v>
      </c>
      <c r="AD201">
        <f t="shared" si="28"/>
        <v>16.890123456790121</v>
      </c>
      <c r="AE201">
        <f t="shared" si="29"/>
        <v>10.780543549382715</v>
      </c>
      <c r="AF201" s="9"/>
      <c r="AG201" s="21">
        <v>0.86181600000000003</v>
      </c>
      <c r="AH201" s="21">
        <v>18.891400000000001</v>
      </c>
      <c r="AI201" s="21">
        <v>-1.33545E-2</v>
      </c>
      <c r="AJ201" s="21">
        <v>191</v>
      </c>
      <c r="AK201" s="21">
        <v>0.86059600000000003</v>
      </c>
      <c r="AL201">
        <f t="shared" si="30"/>
        <v>16.487037037037037</v>
      </c>
      <c r="AM201">
        <f t="shared" si="31"/>
        <v>14.208792311111111</v>
      </c>
      <c r="AP201" s="9"/>
      <c r="AQ201" s="21">
        <v>0.63827500000000004</v>
      </c>
      <c r="AR201" s="21">
        <v>24.069299999999998</v>
      </c>
      <c r="AS201" s="21">
        <v>-1.3671900000000001E-2</v>
      </c>
      <c r="AT201" s="21">
        <v>191</v>
      </c>
      <c r="AU201" s="21">
        <v>0.63760399999999995</v>
      </c>
      <c r="AV201">
        <f t="shared" si="32"/>
        <v>16.878888888888888</v>
      </c>
      <c r="AW201">
        <f t="shared" si="33"/>
        <v>10.773372805555555</v>
      </c>
      <c r="AX201" s="9"/>
      <c r="AY201" s="21">
        <v>0.86181600000000003</v>
      </c>
      <c r="AZ201" s="21">
        <v>27.485700000000001</v>
      </c>
      <c r="BA201" s="21">
        <v>-1.33759E-2</v>
      </c>
      <c r="BB201" s="21">
        <v>191</v>
      </c>
      <c r="BC201" s="21">
        <v>0.86059600000000003</v>
      </c>
      <c r="BD201">
        <f t="shared" si="34"/>
        <v>16.513456790123456</v>
      </c>
      <c r="BE201">
        <f t="shared" si="35"/>
        <v>14.231561277037036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0.63324000000000003</v>
      </c>
      <c r="H202" s="21">
        <v>6.9689500000000004</v>
      </c>
      <c r="I202" s="21">
        <v>-1.37299E-2</v>
      </c>
      <c r="J202" s="21">
        <v>192</v>
      </c>
      <c r="K202" s="21">
        <v>0.63250700000000004</v>
      </c>
      <c r="L202">
        <f t="shared" si="24"/>
        <v>16.950493827160493</v>
      </c>
      <c r="M202">
        <f t="shared" si="25"/>
        <v>10.733730711111111</v>
      </c>
      <c r="N202" s="9"/>
      <c r="O202" s="21">
        <v>0.86685199999999996</v>
      </c>
      <c r="P202" s="21">
        <v>10.385300000000001</v>
      </c>
      <c r="Q202" s="21">
        <v>-1.3439899999999999E-2</v>
      </c>
      <c r="R202" s="21">
        <v>192</v>
      </c>
      <c r="S202" s="21">
        <v>0.866089</v>
      </c>
      <c r="T202">
        <f t="shared" si="26"/>
        <v>16.592469135802467</v>
      </c>
      <c r="U202">
        <f t="shared" si="27"/>
        <v>14.383215055308639</v>
      </c>
      <c r="X202" s="9"/>
      <c r="Y202" s="21">
        <v>0.63324000000000003</v>
      </c>
      <c r="Z202" s="21">
        <v>15.485200000000001</v>
      </c>
      <c r="AA202" s="21">
        <v>-1.3681E-2</v>
      </c>
      <c r="AB202" s="21">
        <v>192</v>
      </c>
      <c r="AC202" s="21">
        <v>0.63247699999999996</v>
      </c>
      <c r="AD202">
        <f t="shared" si="28"/>
        <v>16.890123456790121</v>
      </c>
      <c r="AE202">
        <f t="shared" si="29"/>
        <v>10.695501777777777</v>
      </c>
      <c r="AF202" s="9"/>
      <c r="AG202" s="21">
        <v>0.86685199999999996</v>
      </c>
      <c r="AH202" s="21">
        <v>18.901499999999999</v>
      </c>
      <c r="AI202" s="21">
        <v>-1.33606E-2</v>
      </c>
      <c r="AJ202" s="21">
        <v>192</v>
      </c>
      <c r="AK202" s="21">
        <v>0.865479</v>
      </c>
      <c r="AL202">
        <f t="shared" si="30"/>
        <v>16.494567901234568</v>
      </c>
      <c r="AM202">
        <f t="shared" si="31"/>
        <v>14.298349174320986</v>
      </c>
      <c r="AP202" s="9"/>
      <c r="AQ202" s="21">
        <v>0.63324000000000003</v>
      </c>
      <c r="AR202" s="21">
        <v>24.0794</v>
      </c>
      <c r="AS202" s="21">
        <v>-1.3677999999999999E-2</v>
      </c>
      <c r="AT202" s="21">
        <v>192</v>
      </c>
      <c r="AU202" s="21">
        <v>0.63241599999999998</v>
      </c>
      <c r="AV202">
        <f t="shared" si="32"/>
        <v>16.886419753086418</v>
      </c>
      <c r="AW202">
        <f t="shared" si="33"/>
        <v>10.693156444444444</v>
      </c>
      <c r="AX202" s="9"/>
      <c r="AY202" s="21">
        <v>0.86685199999999996</v>
      </c>
      <c r="AZ202" s="21">
        <v>27.495699999999999</v>
      </c>
      <c r="BA202" s="21">
        <v>-1.3369799999999999E-2</v>
      </c>
      <c r="BB202" s="21">
        <v>192</v>
      </c>
      <c r="BC202" s="21">
        <v>0.865784</v>
      </c>
      <c r="BD202">
        <f t="shared" si="34"/>
        <v>16.505925925925922</v>
      </c>
      <c r="BE202">
        <f t="shared" si="35"/>
        <v>14.308194900740737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0.62820399999999998</v>
      </c>
      <c r="H203" s="21">
        <v>6.9790200000000002</v>
      </c>
      <c r="I203" s="21">
        <v>-1.3726800000000001E-2</v>
      </c>
      <c r="J203" s="21">
        <v>193</v>
      </c>
      <c r="K203" s="21">
        <v>0.62744100000000003</v>
      </c>
      <c r="L203">
        <f t="shared" si="24"/>
        <v>16.946666666666665</v>
      </c>
      <c r="M203">
        <f t="shared" si="25"/>
        <v>10.645963786666666</v>
      </c>
      <c r="N203" s="9"/>
      <c r="O203" s="21">
        <v>0.87188699999999997</v>
      </c>
      <c r="P203" s="21">
        <v>10.3954</v>
      </c>
      <c r="Q203" s="21">
        <v>-1.3439899999999999E-2</v>
      </c>
      <c r="R203" s="21">
        <v>193</v>
      </c>
      <c r="S203" s="21">
        <v>0.87066699999999997</v>
      </c>
      <c r="T203">
        <f t="shared" si="26"/>
        <v>16.592469135802467</v>
      </c>
      <c r="U203">
        <f t="shared" si="27"/>
        <v>14.466758137407405</v>
      </c>
      <c r="X203" s="9"/>
      <c r="Y203" s="21">
        <v>0.62820399999999998</v>
      </c>
      <c r="Z203" s="21">
        <v>15.495200000000001</v>
      </c>
      <c r="AA203" s="21">
        <v>-1.3677999999999999E-2</v>
      </c>
      <c r="AB203" s="21">
        <v>193</v>
      </c>
      <c r="AC203" s="21">
        <v>0.627502</v>
      </c>
      <c r="AD203">
        <f t="shared" si="28"/>
        <v>16.886419753086418</v>
      </c>
      <c r="AE203">
        <f t="shared" si="29"/>
        <v>10.608116434567901</v>
      </c>
      <c r="AF203" s="9"/>
      <c r="AG203" s="21">
        <v>0.87188699999999997</v>
      </c>
      <c r="AH203" s="21">
        <v>18.9116</v>
      </c>
      <c r="AI203" s="21">
        <v>-1.33575E-2</v>
      </c>
      <c r="AJ203" s="21">
        <v>193</v>
      </c>
      <c r="AK203" s="21">
        <v>0.87066699999999997</v>
      </c>
      <c r="AL203">
        <f t="shared" si="30"/>
        <v>16.49074074074074</v>
      </c>
      <c r="AM203">
        <f t="shared" si="31"/>
        <v>14.378062472222222</v>
      </c>
      <c r="AP203" s="9"/>
      <c r="AQ203" s="21">
        <v>0.62820399999999998</v>
      </c>
      <c r="AR203" s="21">
        <v>24.089400000000001</v>
      </c>
      <c r="AS203" s="21">
        <v>-1.36749E-2</v>
      </c>
      <c r="AT203" s="21">
        <v>193</v>
      </c>
      <c r="AU203" s="21">
        <v>0.62753300000000001</v>
      </c>
      <c r="AV203">
        <f t="shared" si="32"/>
        <v>16.882592592592591</v>
      </c>
      <c r="AW203">
        <f t="shared" si="33"/>
        <v>10.605712197037036</v>
      </c>
      <c r="AX203" s="9"/>
      <c r="AY203" s="21">
        <v>0.87188699999999997</v>
      </c>
      <c r="AZ203" s="21">
        <v>27.505800000000001</v>
      </c>
      <c r="BA203" s="21">
        <v>-1.33575E-2</v>
      </c>
      <c r="BB203" s="21">
        <v>193</v>
      </c>
      <c r="BC203" s="21">
        <v>0.87127699999999997</v>
      </c>
      <c r="BD203">
        <f t="shared" si="34"/>
        <v>16.49074074074074</v>
      </c>
      <c r="BE203">
        <f t="shared" si="35"/>
        <v>14.378062472222222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0.62316899999999997</v>
      </c>
      <c r="H204" s="21">
        <v>6.9890999999999996</v>
      </c>
      <c r="I204" s="21">
        <v>-1.37299E-2</v>
      </c>
      <c r="J204" s="21">
        <v>194</v>
      </c>
      <c r="K204" s="21">
        <v>0.62243700000000002</v>
      </c>
      <c r="L204">
        <f t="shared" ref="L204:L267" si="36">-I204/$F$2*1000</f>
        <v>16.950493827160493</v>
      </c>
      <c r="M204">
        <f t="shared" ref="M204:M267" si="37">L204*G204</f>
        <v>10.563022287777777</v>
      </c>
      <c r="N204" s="9"/>
      <c r="O204" s="21">
        <v>0.87692300000000001</v>
      </c>
      <c r="P204" s="21">
        <v>10.4054</v>
      </c>
      <c r="Q204" s="21">
        <v>-1.34308E-2</v>
      </c>
      <c r="R204" s="21">
        <v>194</v>
      </c>
      <c r="S204" s="21">
        <v>0.87585400000000002</v>
      </c>
      <c r="T204">
        <f t="shared" ref="T204:T267" si="38">-Q204/$F$2*1000</f>
        <v>16.581234567901234</v>
      </c>
      <c r="U204">
        <f t="shared" ref="U204:U267" si="39">T204*O204</f>
        <v>14.540465960987653</v>
      </c>
      <c r="X204" s="9"/>
      <c r="Y204" s="21">
        <v>0.62316899999999997</v>
      </c>
      <c r="Z204" s="21">
        <v>15.5053</v>
      </c>
      <c r="AA204" s="21">
        <v>-1.36749E-2</v>
      </c>
      <c r="AB204" s="21">
        <v>194</v>
      </c>
      <c r="AC204" s="21">
        <v>0.62252799999999997</v>
      </c>
      <c r="AD204">
        <f t="shared" ref="AD204:AD267" si="40">-AA204/$F$2*1000</f>
        <v>16.882592592592591</v>
      </c>
      <c r="AE204">
        <f t="shared" ref="AE204:AE267" si="41">AD204*Y204</f>
        <v>10.520708343333332</v>
      </c>
      <c r="AF204" s="9"/>
      <c r="AG204" s="21">
        <v>0.87692300000000001</v>
      </c>
      <c r="AH204" s="21">
        <v>18.921700000000001</v>
      </c>
      <c r="AI204" s="21">
        <v>-1.33423E-2</v>
      </c>
      <c r="AJ204" s="21">
        <v>194</v>
      </c>
      <c r="AK204" s="21">
        <v>0.87554900000000002</v>
      </c>
      <c r="AL204">
        <f t="shared" ref="AL204:AL267" si="42">-AI204/$F$2*1000</f>
        <v>16.471975308641973</v>
      </c>
      <c r="AM204">
        <f t="shared" ref="AM204:AM267" si="43">AL204*AG204</f>
        <v>14.444654003580245</v>
      </c>
      <c r="AP204" s="9"/>
      <c r="AQ204" s="21">
        <v>0.62316899999999997</v>
      </c>
      <c r="AR204" s="21">
        <v>24.099499999999999</v>
      </c>
      <c r="AS204" s="21">
        <v>-1.36749E-2</v>
      </c>
      <c r="AT204" s="21">
        <v>194</v>
      </c>
      <c r="AU204" s="21">
        <v>0.62240600000000001</v>
      </c>
      <c r="AV204">
        <f t="shared" ref="AV204:AV267" si="44">-AS204/$F$2*1000</f>
        <v>16.882592592592591</v>
      </c>
      <c r="AW204">
        <f t="shared" ref="AW204:AW267" si="45">AV204*AQ204</f>
        <v>10.520708343333332</v>
      </c>
      <c r="AX204" s="9"/>
      <c r="AY204" s="21">
        <v>0.87692300000000001</v>
      </c>
      <c r="AZ204" s="21">
        <v>27.515899999999998</v>
      </c>
      <c r="BA204" s="21">
        <v>-1.33545E-2</v>
      </c>
      <c r="BB204" s="21">
        <v>194</v>
      </c>
      <c r="BC204" s="21">
        <v>0.87585400000000002</v>
      </c>
      <c r="BD204">
        <f t="shared" ref="BD204:BD267" si="46">-BA204/$F$2*1000</f>
        <v>16.487037037037037</v>
      </c>
      <c r="BE204">
        <f t="shared" ref="BE204:BE267" si="47">BD204*AY204</f>
        <v>14.45786197962963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0.61813399999999996</v>
      </c>
      <c r="H205" s="21">
        <v>6.9991700000000003</v>
      </c>
      <c r="I205" s="21">
        <v>-1.3732899999999999E-2</v>
      </c>
      <c r="J205" s="21">
        <v>195</v>
      </c>
      <c r="K205" s="21">
        <v>0.617371</v>
      </c>
      <c r="L205">
        <f t="shared" si="36"/>
        <v>16.954197530864196</v>
      </c>
      <c r="M205">
        <f t="shared" si="37"/>
        <v>10.479965936543207</v>
      </c>
      <c r="N205" s="9"/>
      <c r="O205" s="21">
        <v>0.88195800000000002</v>
      </c>
      <c r="P205" s="21">
        <v>10.4155</v>
      </c>
      <c r="Q205" s="21">
        <v>-1.3421600000000001E-2</v>
      </c>
      <c r="R205" s="21">
        <v>195</v>
      </c>
      <c r="S205" s="21">
        <v>0.88134800000000002</v>
      </c>
      <c r="T205">
        <f t="shared" si="38"/>
        <v>16.569876543209876</v>
      </c>
      <c r="U205">
        <f t="shared" si="39"/>
        <v>14.613935176296296</v>
      </c>
      <c r="X205" s="9"/>
      <c r="Y205" s="21">
        <v>0.61813399999999996</v>
      </c>
      <c r="Z205" s="21">
        <v>15.5154</v>
      </c>
      <c r="AA205" s="21">
        <v>-1.3684099999999999E-2</v>
      </c>
      <c r="AB205" s="21">
        <v>195</v>
      </c>
      <c r="AC205" s="21">
        <v>0.61758400000000002</v>
      </c>
      <c r="AD205">
        <f t="shared" si="40"/>
        <v>16.893950617283949</v>
      </c>
      <c r="AE205">
        <f t="shared" si="41"/>
        <v>10.442725270864196</v>
      </c>
      <c r="AF205" s="9"/>
      <c r="AG205" s="21">
        <v>0.88195800000000002</v>
      </c>
      <c r="AH205" s="21">
        <v>18.931699999999999</v>
      </c>
      <c r="AI205" s="21">
        <v>-1.3330099999999999E-2</v>
      </c>
      <c r="AJ205" s="21">
        <v>195</v>
      </c>
      <c r="AK205" s="21">
        <v>0.88043199999999999</v>
      </c>
      <c r="AL205">
        <f t="shared" si="42"/>
        <v>16.456913580246912</v>
      </c>
      <c r="AM205">
        <f t="shared" si="43"/>
        <v>14.514306587407406</v>
      </c>
      <c r="AP205" s="9"/>
      <c r="AQ205" s="21">
        <v>0.61813399999999996</v>
      </c>
      <c r="AR205" s="21">
        <v>24.1096</v>
      </c>
      <c r="AS205" s="21">
        <v>-1.3665800000000001E-2</v>
      </c>
      <c r="AT205" s="21">
        <v>195</v>
      </c>
      <c r="AU205" s="21">
        <v>0.61749299999999996</v>
      </c>
      <c r="AV205">
        <f t="shared" si="44"/>
        <v>16.871358024691357</v>
      </c>
      <c r="AW205">
        <f t="shared" si="45"/>
        <v>10.428760021234567</v>
      </c>
      <c r="AX205" s="9"/>
      <c r="AY205" s="21">
        <v>0.88195800000000002</v>
      </c>
      <c r="AZ205" s="21">
        <v>27.5259</v>
      </c>
      <c r="BA205" s="21">
        <v>-1.33423E-2</v>
      </c>
      <c r="BB205" s="21">
        <v>195</v>
      </c>
      <c r="BC205" s="21">
        <v>0.88134800000000002</v>
      </c>
      <c r="BD205">
        <f t="shared" si="46"/>
        <v>16.471975308641973</v>
      </c>
      <c r="BE205">
        <f t="shared" si="47"/>
        <v>14.527590399259257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0.61309800000000003</v>
      </c>
      <c r="H206" s="21">
        <v>7.0092400000000001</v>
      </c>
      <c r="I206" s="21">
        <v>-1.37512E-2</v>
      </c>
      <c r="J206" s="21">
        <v>196</v>
      </c>
      <c r="K206" s="21">
        <v>0.61230499999999999</v>
      </c>
      <c r="L206">
        <f t="shared" si="36"/>
        <v>16.976790123456787</v>
      </c>
      <c r="M206">
        <f t="shared" si="37"/>
        <v>10.40843607111111</v>
      </c>
      <c r="N206" s="9"/>
      <c r="O206" s="21">
        <v>0.88699300000000003</v>
      </c>
      <c r="P206" s="21">
        <v>10.425599999999999</v>
      </c>
      <c r="Q206" s="21">
        <v>-1.34155E-2</v>
      </c>
      <c r="R206" s="21">
        <v>196</v>
      </c>
      <c r="S206" s="21">
        <v>0.88561999999999996</v>
      </c>
      <c r="T206">
        <f t="shared" si="38"/>
        <v>16.562345679012346</v>
      </c>
      <c r="U206">
        <f t="shared" si="39"/>
        <v>14.690684680864198</v>
      </c>
      <c r="X206" s="9"/>
      <c r="Y206" s="21">
        <v>0.61309800000000003</v>
      </c>
      <c r="Z206" s="21">
        <v>15.525399999999999</v>
      </c>
      <c r="AA206" s="21">
        <v>-1.36902E-2</v>
      </c>
      <c r="AB206" s="21">
        <v>196</v>
      </c>
      <c r="AC206" s="21">
        <v>0.61236599999999997</v>
      </c>
      <c r="AD206">
        <f t="shared" si="40"/>
        <v>16.901481481481479</v>
      </c>
      <c r="AE206">
        <f t="shared" si="41"/>
        <v>10.362264493333333</v>
      </c>
      <c r="AF206" s="9"/>
      <c r="AG206" s="21">
        <v>0.88699300000000003</v>
      </c>
      <c r="AH206" s="21">
        <v>18.941800000000001</v>
      </c>
      <c r="AI206" s="21">
        <v>-1.33118E-2</v>
      </c>
      <c r="AJ206" s="21">
        <v>196</v>
      </c>
      <c r="AK206" s="21">
        <v>0.88622999999999996</v>
      </c>
      <c r="AL206">
        <f t="shared" si="42"/>
        <v>16.434320987654321</v>
      </c>
      <c r="AM206">
        <f t="shared" si="43"/>
        <v>14.577127675802469</v>
      </c>
      <c r="AP206" s="9"/>
      <c r="AQ206" s="21">
        <v>0.61309800000000003</v>
      </c>
      <c r="AR206" s="21">
        <v>24.119700000000002</v>
      </c>
      <c r="AS206" s="21">
        <v>-1.36627E-2</v>
      </c>
      <c r="AT206" s="21">
        <v>196</v>
      </c>
      <c r="AU206" s="21">
        <v>0.61239600000000005</v>
      </c>
      <c r="AV206">
        <f t="shared" si="44"/>
        <v>16.86753086419753</v>
      </c>
      <c r="AW206">
        <f t="shared" si="45"/>
        <v>10.341449437777777</v>
      </c>
      <c r="AX206" s="9"/>
      <c r="AY206" s="21">
        <v>0.88699300000000003</v>
      </c>
      <c r="AZ206" s="21">
        <v>27.536000000000001</v>
      </c>
      <c r="BA206" s="21">
        <v>-1.3330099999999999E-2</v>
      </c>
      <c r="BB206" s="21">
        <v>196</v>
      </c>
      <c r="BC206" s="21">
        <v>0.88561999999999996</v>
      </c>
      <c r="BD206">
        <f t="shared" si="46"/>
        <v>16.456913580246912</v>
      </c>
      <c r="BE206">
        <f t="shared" si="47"/>
        <v>14.597167147283949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0.60806300000000002</v>
      </c>
      <c r="H207" s="21">
        <v>7.0193099999999999</v>
      </c>
      <c r="I207" s="21">
        <v>-1.3754300000000001E-2</v>
      </c>
      <c r="J207" s="21">
        <v>197</v>
      </c>
      <c r="K207" s="21">
        <v>0.60739100000000001</v>
      </c>
      <c r="L207">
        <f t="shared" si="36"/>
        <v>16.980617283950615</v>
      </c>
      <c r="M207">
        <f t="shared" si="37"/>
        <v>10.325285087530863</v>
      </c>
      <c r="N207" s="9"/>
      <c r="O207" s="21">
        <v>0.89202899999999996</v>
      </c>
      <c r="P207" s="21">
        <v>10.435700000000001</v>
      </c>
      <c r="Q207" s="21">
        <v>-1.34033E-2</v>
      </c>
      <c r="R207" s="21">
        <v>197</v>
      </c>
      <c r="S207" s="21">
        <v>0.89080800000000004</v>
      </c>
      <c r="T207">
        <f t="shared" si="38"/>
        <v>16.547283950617281</v>
      </c>
      <c r="U207">
        <f t="shared" si="39"/>
        <v>14.760657155185182</v>
      </c>
      <c r="X207" s="9"/>
      <c r="Y207" s="21">
        <v>0.60806300000000002</v>
      </c>
      <c r="Z207" s="21">
        <v>15.535500000000001</v>
      </c>
      <c r="AA207" s="21">
        <v>-1.3677999999999999E-2</v>
      </c>
      <c r="AB207" s="21">
        <v>197</v>
      </c>
      <c r="AC207" s="21">
        <v>0.60729999999999995</v>
      </c>
      <c r="AD207">
        <f t="shared" si="40"/>
        <v>16.886419753086418</v>
      </c>
      <c r="AE207">
        <f t="shared" si="41"/>
        <v>10.268007054320988</v>
      </c>
      <c r="AF207" s="9"/>
      <c r="AG207" s="21">
        <v>0.89202899999999996</v>
      </c>
      <c r="AH207" s="21">
        <v>18.951899999999998</v>
      </c>
      <c r="AI207" s="21">
        <v>-1.3290400000000001E-2</v>
      </c>
      <c r="AJ207" s="21">
        <v>197</v>
      </c>
      <c r="AK207" s="21">
        <v>0.89080800000000004</v>
      </c>
      <c r="AL207">
        <f t="shared" si="42"/>
        <v>16.407901234567902</v>
      </c>
      <c r="AM207">
        <f t="shared" si="43"/>
        <v>14.636323730370369</v>
      </c>
      <c r="AP207" s="9"/>
      <c r="AQ207" s="21">
        <v>0.60806300000000002</v>
      </c>
      <c r="AR207" s="21">
        <v>24.1297</v>
      </c>
      <c r="AS207" s="21">
        <v>-1.36536E-2</v>
      </c>
      <c r="AT207" s="21">
        <v>197</v>
      </c>
      <c r="AU207" s="21">
        <v>0.60726899999999995</v>
      </c>
      <c r="AV207">
        <f t="shared" si="44"/>
        <v>16.856296296296296</v>
      </c>
      <c r="AW207">
        <f t="shared" si="45"/>
        <v>10.249690094814815</v>
      </c>
      <c r="AX207" s="9"/>
      <c r="AY207" s="21">
        <v>0.89202899999999996</v>
      </c>
      <c r="AZ207" s="21">
        <v>27.546099999999999</v>
      </c>
      <c r="BA207" s="21">
        <v>-1.3333100000000001E-2</v>
      </c>
      <c r="BB207" s="21">
        <v>197</v>
      </c>
      <c r="BC207" s="21">
        <v>0.89141800000000004</v>
      </c>
      <c r="BD207">
        <f t="shared" si="46"/>
        <v>16.460617283950615</v>
      </c>
      <c r="BE207">
        <f t="shared" si="47"/>
        <v>14.683347975185182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0.60302699999999998</v>
      </c>
      <c r="H208" s="21">
        <v>7.0293799999999997</v>
      </c>
      <c r="I208" s="21">
        <v>-1.37512E-2</v>
      </c>
      <c r="J208" s="21">
        <v>198</v>
      </c>
      <c r="K208" s="21">
        <v>0.602325</v>
      </c>
      <c r="L208">
        <f t="shared" si="36"/>
        <v>16.976790123456787</v>
      </c>
      <c r="M208">
        <f t="shared" si="37"/>
        <v>10.237462817777775</v>
      </c>
      <c r="N208" s="9"/>
      <c r="O208" s="21">
        <v>0.89706399999999997</v>
      </c>
      <c r="P208" s="21">
        <v>10.4457</v>
      </c>
      <c r="Q208" s="21">
        <v>-1.33942E-2</v>
      </c>
      <c r="R208" s="21">
        <v>198</v>
      </c>
      <c r="S208" s="21">
        <v>0.89630100000000001</v>
      </c>
      <c r="T208">
        <f t="shared" si="38"/>
        <v>16.536049382716048</v>
      </c>
      <c r="U208">
        <f t="shared" si="39"/>
        <v>14.833894603456788</v>
      </c>
      <c r="X208" s="9"/>
      <c r="Y208" s="21">
        <v>0.60302699999999998</v>
      </c>
      <c r="Z208" s="21">
        <v>15.5456</v>
      </c>
      <c r="AA208" s="21">
        <v>-1.3681E-2</v>
      </c>
      <c r="AB208" s="21">
        <v>198</v>
      </c>
      <c r="AC208" s="21">
        <v>0.602325</v>
      </c>
      <c r="AD208">
        <f t="shared" si="40"/>
        <v>16.890123456790121</v>
      </c>
      <c r="AE208">
        <f t="shared" si="41"/>
        <v>10.185200477777776</v>
      </c>
      <c r="AF208" s="9"/>
      <c r="AG208" s="21">
        <v>0.89706399999999997</v>
      </c>
      <c r="AH208" s="21">
        <v>18.9619</v>
      </c>
      <c r="AI208" s="21">
        <v>-1.3262899999999999E-2</v>
      </c>
      <c r="AJ208" s="21">
        <v>198</v>
      </c>
      <c r="AK208" s="21">
        <v>0.89599600000000001</v>
      </c>
      <c r="AL208">
        <f t="shared" si="42"/>
        <v>16.373950617283949</v>
      </c>
      <c r="AM208">
        <f t="shared" si="43"/>
        <v>14.688481636543209</v>
      </c>
      <c r="AP208" s="9"/>
      <c r="AQ208" s="21">
        <v>0.60302699999999998</v>
      </c>
      <c r="AR208" s="21">
        <v>24.139800000000001</v>
      </c>
      <c r="AS208" s="21">
        <v>-1.36536E-2</v>
      </c>
      <c r="AT208" s="21">
        <v>198</v>
      </c>
      <c r="AU208" s="21">
        <v>0.60229500000000002</v>
      </c>
      <c r="AV208">
        <f t="shared" si="44"/>
        <v>16.856296296296296</v>
      </c>
      <c r="AW208">
        <f t="shared" si="45"/>
        <v>10.164801786666667</v>
      </c>
      <c r="AX208" s="9"/>
      <c r="AY208" s="21">
        <v>0.89706399999999997</v>
      </c>
      <c r="AZ208" s="21">
        <v>27.556100000000001</v>
      </c>
      <c r="BA208" s="21">
        <v>-1.3327E-2</v>
      </c>
      <c r="BB208" s="21">
        <v>198</v>
      </c>
      <c r="BC208" s="21">
        <v>0.89599600000000001</v>
      </c>
      <c r="BD208">
        <f t="shared" si="46"/>
        <v>16.453086419753085</v>
      </c>
      <c r="BE208">
        <f t="shared" si="47"/>
        <v>14.759471516049381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0.59799199999999997</v>
      </c>
      <c r="H209" s="21">
        <v>7.0394500000000004</v>
      </c>
      <c r="I209" s="21">
        <v>-1.3754300000000001E-2</v>
      </c>
      <c r="J209" s="21">
        <v>199</v>
      </c>
      <c r="K209" s="21">
        <v>0.59726000000000001</v>
      </c>
      <c r="L209">
        <f t="shared" si="36"/>
        <v>16.980617283950615</v>
      </c>
      <c r="M209">
        <f t="shared" si="37"/>
        <v>10.154273290864195</v>
      </c>
      <c r="N209" s="9"/>
      <c r="O209" s="21">
        <v>0.90210000000000001</v>
      </c>
      <c r="P209" s="21">
        <v>10.4558</v>
      </c>
      <c r="Q209" s="21">
        <v>-1.33881E-2</v>
      </c>
      <c r="R209" s="21">
        <v>199</v>
      </c>
      <c r="S209" s="21">
        <v>0.90087899999999999</v>
      </c>
      <c r="T209">
        <f t="shared" si="38"/>
        <v>16.528518518518517</v>
      </c>
      <c r="U209">
        <f t="shared" si="39"/>
        <v>14.910376555555555</v>
      </c>
      <c r="X209" s="9"/>
      <c r="Y209" s="21">
        <v>0.59799199999999997</v>
      </c>
      <c r="Z209" s="21">
        <v>15.5557</v>
      </c>
      <c r="AA209" s="21">
        <v>-1.3684099999999999E-2</v>
      </c>
      <c r="AB209" s="21">
        <v>199</v>
      </c>
      <c r="AC209" s="21">
        <v>0.59728999999999999</v>
      </c>
      <c r="AD209">
        <f t="shared" si="40"/>
        <v>16.893950617283949</v>
      </c>
      <c r="AE209">
        <f t="shared" si="41"/>
        <v>10.102447317530862</v>
      </c>
      <c r="AF209" s="9"/>
      <c r="AG209" s="21">
        <v>0.90210000000000001</v>
      </c>
      <c r="AH209" s="21">
        <v>18.972000000000001</v>
      </c>
      <c r="AI209" s="21">
        <v>-1.3241599999999999E-2</v>
      </c>
      <c r="AJ209" s="21">
        <v>199</v>
      </c>
      <c r="AK209" s="21">
        <v>0.90118399999999999</v>
      </c>
      <c r="AL209">
        <f t="shared" si="42"/>
        <v>16.347654320987651</v>
      </c>
      <c r="AM209">
        <f t="shared" si="43"/>
        <v>14.747218962962961</v>
      </c>
      <c r="AP209" s="9"/>
      <c r="AQ209" s="21">
        <v>0.59799199999999997</v>
      </c>
      <c r="AR209" s="21">
        <v>24.149899999999999</v>
      </c>
      <c r="AS209" s="21">
        <v>-1.36688E-2</v>
      </c>
      <c r="AT209" s="21">
        <v>199</v>
      </c>
      <c r="AU209" s="21">
        <v>0.59728999999999999</v>
      </c>
      <c r="AV209">
        <f t="shared" si="44"/>
        <v>16.87506172839506</v>
      </c>
      <c r="AW209">
        <f t="shared" si="45"/>
        <v>10.091151913086419</v>
      </c>
      <c r="AX209" s="9"/>
      <c r="AY209" s="21">
        <v>0.90210000000000001</v>
      </c>
      <c r="AZ209" s="21">
        <v>27.566199999999998</v>
      </c>
      <c r="BA209" s="21">
        <v>-1.33209E-2</v>
      </c>
      <c r="BB209" s="21">
        <v>199</v>
      </c>
      <c r="BC209" s="21">
        <v>0.90118399999999999</v>
      </c>
      <c r="BD209">
        <f t="shared" si="46"/>
        <v>16.445555555555554</v>
      </c>
      <c r="BE209">
        <f t="shared" si="47"/>
        <v>14.835535666666665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0.59295699999999996</v>
      </c>
      <c r="H210" s="21">
        <v>7.0495200000000002</v>
      </c>
      <c r="I210" s="21">
        <v>-1.3754300000000001E-2</v>
      </c>
      <c r="J210" s="21">
        <v>200</v>
      </c>
      <c r="K210" s="21">
        <v>0.59228499999999995</v>
      </c>
      <c r="L210">
        <f t="shared" si="36"/>
        <v>16.980617283950615</v>
      </c>
      <c r="M210">
        <f t="shared" si="37"/>
        <v>10.068775882839503</v>
      </c>
      <c r="N210" s="9"/>
      <c r="O210" s="21">
        <v>0.90713500000000002</v>
      </c>
      <c r="P210" s="21">
        <v>10.4659</v>
      </c>
      <c r="Q210" s="21">
        <v>-1.3378900000000001E-2</v>
      </c>
      <c r="R210" s="21">
        <v>200</v>
      </c>
      <c r="S210" s="21">
        <v>0.90576199999999996</v>
      </c>
      <c r="T210">
        <f t="shared" si="38"/>
        <v>16.517160493827159</v>
      </c>
      <c r="U210">
        <f t="shared" si="39"/>
        <v>14.9832943845679</v>
      </c>
      <c r="X210" s="9"/>
      <c r="Y210" s="21">
        <v>0.59295699999999996</v>
      </c>
      <c r="Z210" s="21">
        <v>15.5657</v>
      </c>
      <c r="AA210" s="21">
        <v>-1.36749E-2</v>
      </c>
      <c r="AB210" s="21">
        <v>200</v>
      </c>
      <c r="AC210" s="21">
        <v>0.592194</v>
      </c>
      <c r="AD210">
        <f t="shared" si="40"/>
        <v>16.882592592592591</v>
      </c>
      <c r="AE210">
        <f t="shared" si="41"/>
        <v>10.010651455925924</v>
      </c>
      <c r="AF210" s="9"/>
      <c r="AG210" s="21">
        <v>0.90713500000000002</v>
      </c>
      <c r="AH210" s="21">
        <v>18.982099999999999</v>
      </c>
      <c r="AI210" s="21">
        <v>-1.32233E-2</v>
      </c>
      <c r="AJ210" s="21">
        <v>200</v>
      </c>
      <c r="AK210" s="21">
        <v>0.90698199999999995</v>
      </c>
      <c r="AL210">
        <f t="shared" si="42"/>
        <v>16.32506172839506</v>
      </c>
      <c r="AM210">
        <f t="shared" si="43"/>
        <v>14.809034870987652</v>
      </c>
      <c r="AP210" s="9"/>
      <c r="AQ210" s="21">
        <v>0.59295699999999996</v>
      </c>
      <c r="AR210" s="21">
        <v>24.1599</v>
      </c>
      <c r="AS210" s="21">
        <v>-1.3665800000000001E-2</v>
      </c>
      <c r="AT210" s="21">
        <v>200</v>
      </c>
      <c r="AU210" s="21">
        <v>0.59231599999999995</v>
      </c>
      <c r="AV210">
        <f t="shared" si="44"/>
        <v>16.871358024691357</v>
      </c>
      <c r="AW210">
        <f t="shared" si="45"/>
        <v>10.003989840246913</v>
      </c>
      <c r="AX210" s="9"/>
      <c r="AY210" s="21">
        <v>0.90713500000000002</v>
      </c>
      <c r="AZ210" s="21">
        <v>27.5763</v>
      </c>
      <c r="BA210" s="21">
        <v>-1.3317900000000001E-2</v>
      </c>
      <c r="BB210" s="21">
        <v>200</v>
      </c>
      <c r="BC210" s="21">
        <v>0.90637199999999996</v>
      </c>
      <c r="BD210">
        <f t="shared" si="46"/>
        <v>16.441851851851851</v>
      </c>
      <c r="BE210">
        <f t="shared" si="47"/>
        <v>14.914979279629629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0.58792100000000003</v>
      </c>
      <c r="H211" s="21">
        <v>7.05959</v>
      </c>
      <c r="I211" s="21">
        <v>-1.37451E-2</v>
      </c>
      <c r="J211" s="21">
        <v>201</v>
      </c>
      <c r="K211" s="21">
        <v>0.58718899999999996</v>
      </c>
      <c r="L211">
        <f t="shared" si="36"/>
        <v>16.969259259259257</v>
      </c>
      <c r="M211">
        <f t="shared" si="37"/>
        <v>9.9765838729629621</v>
      </c>
      <c r="N211" s="9"/>
      <c r="O211" s="21">
        <v>0.91217000000000004</v>
      </c>
      <c r="P211" s="21">
        <v>10.475899999999999</v>
      </c>
      <c r="Q211" s="21">
        <v>-1.33667E-2</v>
      </c>
      <c r="R211" s="21">
        <v>201</v>
      </c>
      <c r="S211" s="21">
        <v>0.91125500000000004</v>
      </c>
      <c r="T211">
        <f t="shared" si="38"/>
        <v>16.502098765432098</v>
      </c>
      <c r="U211">
        <f t="shared" si="39"/>
        <v>15.052719430864197</v>
      </c>
      <c r="X211" s="9"/>
      <c r="Y211" s="21">
        <v>0.58792100000000003</v>
      </c>
      <c r="Z211" s="21">
        <v>15.575799999999999</v>
      </c>
      <c r="AA211" s="21">
        <v>-1.3671900000000001E-2</v>
      </c>
      <c r="AB211" s="21">
        <v>201</v>
      </c>
      <c r="AC211" s="21">
        <v>0.58718899999999996</v>
      </c>
      <c r="AD211">
        <f t="shared" si="40"/>
        <v>16.878888888888888</v>
      </c>
      <c r="AE211">
        <f t="shared" si="41"/>
        <v>9.9234532344444446</v>
      </c>
      <c r="AF211" s="9"/>
      <c r="AG211" s="21">
        <v>0.91217000000000004</v>
      </c>
      <c r="AH211" s="21">
        <v>18.992100000000001</v>
      </c>
      <c r="AI211" s="21">
        <v>-1.3214099999999999E-2</v>
      </c>
      <c r="AJ211" s="21">
        <v>201</v>
      </c>
      <c r="AK211" s="21">
        <v>0.91095000000000004</v>
      </c>
      <c r="AL211">
        <f t="shared" si="42"/>
        <v>16.313703703703702</v>
      </c>
      <c r="AM211">
        <f t="shared" si="43"/>
        <v>14.880871107407406</v>
      </c>
      <c r="AP211" s="9"/>
      <c r="AQ211" s="21">
        <v>0.58792100000000003</v>
      </c>
      <c r="AR211" s="21">
        <v>24.17</v>
      </c>
      <c r="AS211" s="21">
        <v>-1.3677999999999999E-2</v>
      </c>
      <c r="AT211" s="21">
        <v>201</v>
      </c>
      <c r="AU211" s="21">
        <v>0.58718899999999996</v>
      </c>
      <c r="AV211">
        <f t="shared" si="44"/>
        <v>16.886419753086418</v>
      </c>
      <c r="AW211">
        <f t="shared" si="45"/>
        <v>9.9278807876543205</v>
      </c>
      <c r="AX211" s="9"/>
      <c r="AY211" s="21">
        <v>0.91217000000000004</v>
      </c>
      <c r="AZ211" s="21">
        <v>27.586400000000001</v>
      </c>
      <c r="BA211" s="21">
        <v>-1.33148E-2</v>
      </c>
      <c r="BB211" s="21">
        <v>201</v>
      </c>
      <c r="BC211" s="21">
        <v>0.91095000000000004</v>
      </c>
      <c r="BD211">
        <f t="shared" si="46"/>
        <v>16.438024691358024</v>
      </c>
      <c r="BE211">
        <f t="shared" si="47"/>
        <v>14.994272982716049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0.58288600000000002</v>
      </c>
      <c r="H212" s="21">
        <v>7.0696599999999998</v>
      </c>
      <c r="I212" s="21">
        <v>-1.3736E-2</v>
      </c>
      <c r="J212" s="21">
        <v>202</v>
      </c>
      <c r="K212" s="21">
        <v>0.58212299999999995</v>
      </c>
      <c r="L212">
        <f t="shared" si="36"/>
        <v>16.958024691358023</v>
      </c>
      <c r="M212">
        <f t="shared" si="37"/>
        <v>9.8845951802469134</v>
      </c>
      <c r="N212" s="9"/>
      <c r="O212" s="21">
        <v>0.91720599999999997</v>
      </c>
      <c r="P212" s="21">
        <v>10.486000000000001</v>
      </c>
      <c r="Q212" s="21">
        <v>-1.33545E-2</v>
      </c>
      <c r="R212" s="21">
        <v>202</v>
      </c>
      <c r="S212" s="21">
        <v>0.91644300000000001</v>
      </c>
      <c r="T212">
        <f t="shared" si="38"/>
        <v>16.487037037037037</v>
      </c>
      <c r="U212">
        <f t="shared" si="39"/>
        <v>15.122009292592592</v>
      </c>
      <c r="X212" s="9"/>
      <c r="Y212" s="21">
        <v>0.58288600000000002</v>
      </c>
      <c r="Z212" s="21">
        <v>15.585900000000001</v>
      </c>
      <c r="AA212" s="21">
        <v>-1.3671900000000001E-2</v>
      </c>
      <c r="AB212" s="21">
        <v>202</v>
      </c>
      <c r="AC212" s="21">
        <v>0.58215300000000003</v>
      </c>
      <c r="AD212">
        <f t="shared" si="40"/>
        <v>16.878888888888888</v>
      </c>
      <c r="AE212">
        <f t="shared" si="41"/>
        <v>9.8384680288888884</v>
      </c>
      <c r="AF212" s="9"/>
      <c r="AG212" s="21">
        <v>0.91720599999999997</v>
      </c>
      <c r="AH212" s="21">
        <v>19.002199999999998</v>
      </c>
      <c r="AI212" s="21">
        <v>-1.3207999999999999E-2</v>
      </c>
      <c r="AJ212" s="21">
        <v>202</v>
      </c>
      <c r="AK212" s="21">
        <v>0.91674800000000001</v>
      </c>
      <c r="AL212">
        <f t="shared" si="42"/>
        <v>16.306172839506171</v>
      </c>
      <c r="AM212">
        <f t="shared" si="43"/>
        <v>14.956119565432097</v>
      </c>
      <c r="AP212" s="9"/>
      <c r="AQ212" s="21">
        <v>0.58288600000000002</v>
      </c>
      <c r="AR212" s="21">
        <v>24.180099999999999</v>
      </c>
      <c r="AS212" s="21">
        <v>-1.3684099999999999E-2</v>
      </c>
      <c r="AT212" s="21">
        <v>202</v>
      </c>
      <c r="AU212" s="21">
        <v>0.58212299999999995</v>
      </c>
      <c r="AV212">
        <f t="shared" si="44"/>
        <v>16.893950617283949</v>
      </c>
      <c r="AW212">
        <f t="shared" si="45"/>
        <v>9.8472472995061722</v>
      </c>
      <c r="AX212" s="9"/>
      <c r="AY212" s="21">
        <v>0.91720599999999997</v>
      </c>
      <c r="AZ212" s="21">
        <v>27.596399999999999</v>
      </c>
      <c r="BA212" s="21">
        <v>-1.3302599999999999E-2</v>
      </c>
      <c r="BB212" s="21">
        <v>202</v>
      </c>
      <c r="BC212" s="21">
        <v>0.91613800000000001</v>
      </c>
      <c r="BD212">
        <f t="shared" si="46"/>
        <v>16.422962962962963</v>
      </c>
      <c r="BE212">
        <f t="shared" si="47"/>
        <v>15.063240167407407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0.57784999999999997</v>
      </c>
      <c r="H213" s="21">
        <v>7.0797299999999996</v>
      </c>
      <c r="I213" s="21">
        <v>-1.3732899999999999E-2</v>
      </c>
      <c r="J213" s="21">
        <v>203</v>
      </c>
      <c r="K213" s="21">
        <v>0.57708700000000002</v>
      </c>
      <c r="L213">
        <f t="shared" si="36"/>
        <v>16.954197530864196</v>
      </c>
      <c r="M213">
        <f t="shared" si="37"/>
        <v>9.7969830432098757</v>
      </c>
      <c r="N213" s="9"/>
      <c r="O213" s="21">
        <v>0.92224099999999998</v>
      </c>
      <c r="P213" s="21">
        <v>10.4961</v>
      </c>
      <c r="Q213" s="21">
        <v>-1.3345299999999999E-2</v>
      </c>
      <c r="R213" s="21">
        <v>203</v>
      </c>
      <c r="S213" s="21">
        <v>0.92132599999999998</v>
      </c>
      <c r="T213">
        <f t="shared" si="38"/>
        <v>16.475679012345676</v>
      </c>
      <c r="U213">
        <f t="shared" si="39"/>
        <v>15.194546688024689</v>
      </c>
      <c r="X213" s="9"/>
      <c r="Y213" s="21">
        <v>0.57784999999999997</v>
      </c>
      <c r="Z213" s="21">
        <v>15.5959</v>
      </c>
      <c r="AA213" s="21">
        <v>-1.3677999999999999E-2</v>
      </c>
      <c r="AB213" s="21">
        <v>203</v>
      </c>
      <c r="AC213" s="21">
        <v>0.57723999999999998</v>
      </c>
      <c r="AD213">
        <f t="shared" si="40"/>
        <v>16.886419753086418</v>
      </c>
      <c r="AE213">
        <f t="shared" si="41"/>
        <v>9.757817654320986</v>
      </c>
      <c r="AF213" s="9"/>
      <c r="AG213" s="21">
        <v>0.92224099999999998</v>
      </c>
      <c r="AH213" s="21">
        <v>19.0123</v>
      </c>
      <c r="AI213" s="21">
        <v>-1.3201900000000001E-2</v>
      </c>
      <c r="AJ213" s="21">
        <v>203</v>
      </c>
      <c r="AK213" s="21">
        <v>0.92102099999999998</v>
      </c>
      <c r="AL213">
        <f t="shared" si="42"/>
        <v>16.298641975308641</v>
      </c>
      <c r="AM213">
        <f t="shared" si="43"/>
        <v>15.031275873950616</v>
      </c>
      <c r="AP213" s="9"/>
      <c r="AQ213" s="21">
        <v>0.57784999999999997</v>
      </c>
      <c r="AR213" s="21">
        <v>24.190200000000001</v>
      </c>
      <c r="AS213" s="21">
        <v>-1.37024E-2</v>
      </c>
      <c r="AT213" s="21">
        <v>203</v>
      </c>
      <c r="AU213" s="21">
        <v>0.577179</v>
      </c>
      <c r="AV213">
        <f t="shared" si="44"/>
        <v>16.916543209876544</v>
      </c>
      <c r="AW213">
        <f t="shared" si="45"/>
        <v>9.7752244938271602</v>
      </c>
      <c r="AX213" s="9"/>
      <c r="AY213" s="21">
        <v>0.92224099999999998</v>
      </c>
      <c r="AZ213" s="21">
        <v>27.6065</v>
      </c>
      <c r="BA213" s="21">
        <v>-1.32935E-2</v>
      </c>
      <c r="BB213" s="21">
        <v>203</v>
      </c>
      <c r="BC213" s="21">
        <v>0.92163099999999998</v>
      </c>
      <c r="BD213">
        <f t="shared" si="46"/>
        <v>16.411728395061726</v>
      </c>
      <c r="BE213">
        <f t="shared" si="47"/>
        <v>15.13556880679012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0.57281499999999996</v>
      </c>
      <c r="H214" s="21">
        <v>7.0898099999999999</v>
      </c>
      <c r="I214" s="21">
        <v>-1.3732899999999999E-2</v>
      </c>
      <c r="J214" s="21">
        <v>204</v>
      </c>
      <c r="K214" s="21">
        <v>0.57211299999999998</v>
      </c>
      <c r="L214">
        <f t="shared" si="36"/>
        <v>16.954197530864196</v>
      </c>
      <c r="M214">
        <f t="shared" si="37"/>
        <v>9.7116186586419744</v>
      </c>
      <c r="N214" s="9"/>
      <c r="O214" s="21">
        <v>0.92727700000000002</v>
      </c>
      <c r="P214" s="21">
        <v>10.5062</v>
      </c>
      <c r="Q214" s="21">
        <v>-1.3345299999999999E-2</v>
      </c>
      <c r="R214" s="21">
        <v>204</v>
      </c>
      <c r="S214" s="21">
        <v>0.92651399999999995</v>
      </c>
      <c r="T214">
        <f t="shared" si="38"/>
        <v>16.475679012345676</v>
      </c>
      <c r="U214">
        <f t="shared" si="39"/>
        <v>15.277518207530862</v>
      </c>
      <c r="X214" s="9"/>
      <c r="Y214" s="21">
        <v>0.57281499999999996</v>
      </c>
      <c r="Z214" s="21">
        <v>15.606</v>
      </c>
      <c r="AA214" s="21">
        <v>-1.3684099999999999E-2</v>
      </c>
      <c r="AB214" s="21">
        <v>204</v>
      </c>
      <c r="AC214" s="21">
        <v>0.57208300000000001</v>
      </c>
      <c r="AD214">
        <f t="shared" si="40"/>
        <v>16.893950617283949</v>
      </c>
      <c r="AE214">
        <f t="shared" si="41"/>
        <v>9.677108322839505</v>
      </c>
      <c r="AF214" s="9"/>
      <c r="AG214" s="21">
        <v>0.92727700000000002</v>
      </c>
      <c r="AH214" s="21">
        <v>19.022400000000001</v>
      </c>
      <c r="AI214" s="21">
        <v>-1.31989E-2</v>
      </c>
      <c r="AJ214" s="21">
        <v>204</v>
      </c>
      <c r="AK214" s="21">
        <v>0.92620800000000003</v>
      </c>
      <c r="AL214">
        <f t="shared" si="42"/>
        <v>16.294938271604938</v>
      </c>
      <c r="AM214">
        <f t="shared" si="43"/>
        <v>15.109921475679013</v>
      </c>
      <c r="AP214" s="9"/>
      <c r="AQ214" s="21">
        <v>0.57281499999999996</v>
      </c>
      <c r="AR214" s="21">
        <v>24.200199999999999</v>
      </c>
      <c r="AS214" s="21">
        <v>-1.3699299999999999E-2</v>
      </c>
      <c r="AT214" s="21">
        <v>204</v>
      </c>
      <c r="AU214" s="21">
        <v>0.57211299999999998</v>
      </c>
      <c r="AV214">
        <f t="shared" si="44"/>
        <v>16.912716049382716</v>
      </c>
      <c r="AW214">
        <f t="shared" si="45"/>
        <v>9.6878574438271592</v>
      </c>
      <c r="AX214" s="9"/>
      <c r="AY214" s="21">
        <v>0.92727700000000002</v>
      </c>
      <c r="AZ214" s="21">
        <v>27.616599999999998</v>
      </c>
      <c r="BA214" s="21">
        <v>-1.32935E-2</v>
      </c>
      <c r="BB214" s="21">
        <v>204</v>
      </c>
      <c r="BC214" s="21">
        <v>0.92620800000000003</v>
      </c>
      <c r="BD214">
        <f t="shared" si="46"/>
        <v>16.411728395061726</v>
      </c>
      <c r="BE214">
        <f t="shared" si="47"/>
        <v>15.218218270987652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0.56777999999999995</v>
      </c>
      <c r="H215" s="21">
        <v>7.0998799999999997</v>
      </c>
      <c r="I215" s="21">
        <v>-1.3736E-2</v>
      </c>
      <c r="J215" s="21">
        <v>205</v>
      </c>
      <c r="K215" s="21">
        <v>0.56701699999999999</v>
      </c>
      <c r="L215">
        <f t="shared" si="36"/>
        <v>16.958024691358023</v>
      </c>
      <c r="M215">
        <f t="shared" si="37"/>
        <v>9.6284272592592579</v>
      </c>
      <c r="N215" s="9"/>
      <c r="O215" s="21">
        <v>0.93231200000000003</v>
      </c>
      <c r="P215" s="21">
        <v>10.5162</v>
      </c>
      <c r="Q215" s="21">
        <v>-1.3345299999999999E-2</v>
      </c>
      <c r="R215" s="21">
        <v>205</v>
      </c>
      <c r="S215" s="21">
        <v>0.931091</v>
      </c>
      <c r="T215">
        <f t="shared" si="38"/>
        <v>16.475679012345676</v>
      </c>
      <c r="U215">
        <f t="shared" si="39"/>
        <v>15.360473251358023</v>
      </c>
      <c r="X215" s="9"/>
      <c r="Y215" s="21">
        <v>0.56777999999999995</v>
      </c>
      <c r="Z215" s="21">
        <v>15.616099999999999</v>
      </c>
      <c r="AA215" s="21">
        <v>-1.37024E-2</v>
      </c>
      <c r="AB215" s="21">
        <v>205</v>
      </c>
      <c r="AC215" s="21">
        <v>0.56704699999999997</v>
      </c>
      <c r="AD215">
        <f t="shared" si="40"/>
        <v>16.916543209876544</v>
      </c>
      <c r="AE215">
        <f t="shared" si="41"/>
        <v>9.6048749037037027</v>
      </c>
      <c r="AF215" s="9"/>
      <c r="AG215" s="21">
        <v>0.93231200000000003</v>
      </c>
      <c r="AH215" s="21">
        <v>19.032399999999999</v>
      </c>
      <c r="AI215" s="21">
        <v>-1.31927E-2</v>
      </c>
      <c r="AJ215" s="21">
        <v>205</v>
      </c>
      <c r="AK215" s="21">
        <v>0.931091</v>
      </c>
      <c r="AL215">
        <f t="shared" si="42"/>
        <v>16.287283950617283</v>
      </c>
      <c r="AM215">
        <f t="shared" si="43"/>
        <v>15.184830274567901</v>
      </c>
      <c r="AP215" s="9"/>
      <c r="AQ215" s="21">
        <v>0.56777999999999995</v>
      </c>
      <c r="AR215" s="21">
        <v>24.2103</v>
      </c>
      <c r="AS215" s="21">
        <v>-1.37024E-2</v>
      </c>
      <c r="AT215" s="21">
        <v>205</v>
      </c>
      <c r="AU215" s="21">
        <v>0.56704699999999997</v>
      </c>
      <c r="AV215">
        <f t="shared" si="44"/>
        <v>16.916543209876544</v>
      </c>
      <c r="AW215">
        <f t="shared" si="45"/>
        <v>9.6048749037037027</v>
      </c>
      <c r="AX215" s="9"/>
      <c r="AY215" s="21">
        <v>0.93231200000000003</v>
      </c>
      <c r="AZ215" s="21">
        <v>27.6266</v>
      </c>
      <c r="BA215" s="21">
        <v>-1.32996E-2</v>
      </c>
      <c r="BB215" s="21">
        <v>205</v>
      </c>
      <c r="BC215" s="21">
        <v>0.931396</v>
      </c>
      <c r="BD215">
        <f t="shared" si="46"/>
        <v>16.41925925925926</v>
      </c>
      <c r="BE215">
        <f t="shared" si="47"/>
        <v>15.307872438518519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0.56274400000000002</v>
      </c>
      <c r="H216" s="21">
        <v>7.1099500000000004</v>
      </c>
      <c r="I216" s="21">
        <v>-1.3738999999999999E-2</v>
      </c>
      <c r="J216" s="21">
        <v>206</v>
      </c>
      <c r="K216" s="21">
        <v>0.56195099999999998</v>
      </c>
      <c r="L216">
        <f t="shared" si="36"/>
        <v>16.961728395061726</v>
      </c>
      <c r="M216">
        <f t="shared" si="37"/>
        <v>9.5451108839506169</v>
      </c>
      <c r="N216" s="9"/>
      <c r="O216" s="21">
        <v>0.93734700000000004</v>
      </c>
      <c r="P216" s="21">
        <v>10.526300000000001</v>
      </c>
      <c r="Q216" s="21">
        <v>-1.3339200000000001E-2</v>
      </c>
      <c r="R216" s="21">
        <v>206</v>
      </c>
      <c r="S216" s="21">
        <v>0.93627899999999997</v>
      </c>
      <c r="T216">
        <f t="shared" si="38"/>
        <v>16.468148148148149</v>
      </c>
      <c r="U216">
        <f t="shared" si="39"/>
        <v>15.436369262222223</v>
      </c>
      <c r="X216" s="9"/>
      <c r="Y216" s="21">
        <v>0.56274400000000002</v>
      </c>
      <c r="Z216" s="21">
        <v>15.626200000000001</v>
      </c>
      <c r="AA216" s="21">
        <v>-1.3720700000000001E-2</v>
      </c>
      <c r="AB216" s="21">
        <v>206</v>
      </c>
      <c r="AC216" s="21">
        <v>0.56204200000000004</v>
      </c>
      <c r="AD216">
        <f t="shared" si="40"/>
        <v>16.939135802469135</v>
      </c>
      <c r="AE216">
        <f t="shared" si="41"/>
        <v>9.5323970380246905</v>
      </c>
      <c r="AF216" s="9"/>
      <c r="AG216" s="21">
        <v>0.93734700000000004</v>
      </c>
      <c r="AH216" s="21">
        <v>19.0425</v>
      </c>
      <c r="AI216" s="21">
        <v>-1.3174399999999999E-2</v>
      </c>
      <c r="AJ216" s="21">
        <v>206</v>
      </c>
      <c r="AK216" s="21">
        <v>0.93627899999999997</v>
      </c>
      <c r="AL216">
        <f t="shared" si="42"/>
        <v>16.264691358024692</v>
      </c>
      <c r="AM216">
        <f t="shared" si="43"/>
        <v>15.245659650370371</v>
      </c>
      <c r="AP216" s="9"/>
      <c r="AQ216" s="21">
        <v>0.56274400000000002</v>
      </c>
      <c r="AR216" s="21">
        <v>24.220400000000001</v>
      </c>
      <c r="AS216" s="21">
        <v>-1.37054E-2</v>
      </c>
      <c r="AT216" s="21">
        <v>206</v>
      </c>
      <c r="AU216" s="21">
        <v>0.56210300000000002</v>
      </c>
      <c r="AV216">
        <f t="shared" si="44"/>
        <v>16.920246913580247</v>
      </c>
      <c r="AW216">
        <f t="shared" si="45"/>
        <v>9.521767429135803</v>
      </c>
      <c r="AX216" s="9"/>
      <c r="AY216" s="21">
        <v>0.93734700000000004</v>
      </c>
      <c r="AZ216" s="21">
        <v>27.636700000000001</v>
      </c>
      <c r="BA216" s="21">
        <v>-1.3296499999999999E-2</v>
      </c>
      <c r="BB216" s="21">
        <v>206</v>
      </c>
      <c r="BC216" s="21">
        <v>0.93627899999999997</v>
      </c>
      <c r="BD216">
        <f t="shared" si="46"/>
        <v>16.415432098765429</v>
      </c>
      <c r="BE216">
        <f t="shared" si="47"/>
        <v>15.386956031481478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0.55770900000000001</v>
      </c>
      <c r="H217" s="21">
        <v>7.1200200000000002</v>
      </c>
      <c r="I217" s="21">
        <v>-1.3736E-2</v>
      </c>
      <c r="J217" s="21">
        <v>207</v>
      </c>
      <c r="K217" s="21">
        <v>0.55694600000000005</v>
      </c>
      <c r="L217">
        <f t="shared" si="36"/>
        <v>16.958024691358023</v>
      </c>
      <c r="M217">
        <f t="shared" si="37"/>
        <v>9.4576429925925911</v>
      </c>
      <c r="N217" s="9"/>
      <c r="O217" s="21">
        <v>0.94238299999999997</v>
      </c>
      <c r="P217" s="21">
        <v>10.5364</v>
      </c>
      <c r="Q217" s="21">
        <v>-1.3327E-2</v>
      </c>
      <c r="R217" s="21">
        <v>207</v>
      </c>
      <c r="S217" s="21">
        <v>0.94055200000000005</v>
      </c>
      <c r="T217">
        <f t="shared" si="38"/>
        <v>16.453086419753085</v>
      </c>
      <c r="U217">
        <f t="shared" si="39"/>
        <v>15.505108939506171</v>
      </c>
      <c r="X217" s="9"/>
      <c r="Y217" s="21">
        <v>0.55770900000000001</v>
      </c>
      <c r="Z217" s="21">
        <v>15.636200000000001</v>
      </c>
      <c r="AA217" s="21">
        <v>-1.3736E-2</v>
      </c>
      <c r="AB217" s="21">
        <v>207</v>
      </c>
      <c r="AC217" s="21">
        <v>0.55697600000000003</v>
      </c>
      <c r="AD217">
        <f t="shared" si="40"/>
        <v>16.958024691358023</v>
      </c>
      <c r="AE217">
        <f t="shared" si="41"/>
        <v>9.4576429925925911</v>
      </c>
      <c r="AF217" s="9"/>
      <c r="AG217" s="21">
        <v>0.94238299999999997</v>
      </c>
      <c r="AH217" s="21">
        <v>19.052600000000002</v>
      </c>
      <c r="AI217" s="21">
        <v>-1.3168300000000001E-2</v>
      </c>
      <c r="AJ217" s="21">
        <v>207</v>
      </c>
      <c r="AK217" s="21">
        <v>0.94146700000000005</v>
      </c>
      <c r="AL217">
        <f t="shared" si="42"/>
        <v>16.257160493827158</v>
      </c>
      <c r="AM217">
        <f t="shared" si="43"/>
        <v>15.320471677654318</v>
      </c>
      <c r="AP217" s="9"/>
      <c r="AQ217" s="21">
        <v>0.55770900000000001</v>
      </c>
      <c r="AR217" s="21">
        <v>24.230399999999999</v>
      </c>
      <c r="AS217" s="21">
        <v>-1.37115E-2</v>
      </c>
      <c r="AT217" s="21">
        <v>207</v>
      </c>
      <c r="AU217" s="21">
        <v>0.55688499999999996</v>
      </c>
      <c r="AV217">
        <f t="shared" si="44"/>
        <v>16.927777777777777</v>
      </c>
      <c r="AW217">
        <f t="shared" si="45"/>
        <v>9.4407740166666656</v>
      </c>
      <c r="AX217" s="9"/>
      <c r="AY217" s="21">
        <v>0.94238299999999997</v>
      </c>
      <c r="AZ217" s="21">
        <v>27.646799999999999</v>
      </c>
      <c r="BA217" s="21">
        <v>-1.3302599999999999E-2</v>
      </c>
      <c r="BB217" s="21">
        <v>207</v>
      </c>
      <c r="BC217" s="21">
        <v>0.94146700000000005</v>
      </c>
      <c r="BD217">
        <f t="shared" si="46"/>
        <v>16.422962962962963</v>
      </c>
      <c r="BE217">
        <f t="shared" si="47"/>
        <v>15.476721105925925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0.55267299999999997</v>
      </c>
      <c r="H218" s="21">
        <v>7.13009</v>
      </c>
      <c r="I218" s="21">
        <v>-1.37421E-2</v>
      </c>
      <c r="J218" s="21">
        <v>208</v>
      </c>
      <c r="K218" s="21">
        <v>0.55197099999999999</v>
      </c>
      <c r="L218">
        <f t="shared" si="36"/>
        <v>16.965555555555554</v>
      </c>
      <c r="M218">
        <f t="shared" si="37"/>
        <v>9.3764044855555539</v>
      </c>
      <c r="N218" s="9"/>
      <c r="O218" s="21">
        <v>0.94741799999999998</v>
      </c>
      <c r="P218" s="21">
        <v>10.5464</v>
      </c>
      <c r="Q218" s="21">
        <v>-1.33118E-2</v>
      </c>
      <c r="R218" s="21">
        <v>208</v>
      </c>
      <c r="S218" s="21">
        <v>0.94604500000000002</v>
      </c>
      <c r="T218">
        <f t="shared" si="38"/>
        <v>16.434320987654321</v>
      </c>
      <c r="U218">
        <f t="shared" si="39"/>
        <v>15.57017152148148</v>
      </c>
      <c r="X218" s="9"/>
      <c r="Y218" s="21">
        <v>0.55267299999999997</v>
      </c>
      <c r="Z218" s="21">
        <v>15.6463</v>
      </c>
      <c r="AA218" s="21">
        <v>-1.3738999999999999E-2</v>
      </c>
      <c r="AB218" s="21">
        <v>208</v>
      </c>
      <c r="AC218" s="21">
        <v>0.55191000000000001</v>
      </c>
      <c r="AD218">
        <f t="shared" si="40"/>
        <v>16.961728395061726</v>
      </c>
      <c r="AE218">
        <f t="shared" si="41"/>
        <v>9.3742893172839494</v>
      </c>
      <c r="AF218" s="9"/>
      <c r="AG218" s="21">
        <v>0.94741799999999998</v>
      </c>
      <c r="AH218" s="21">
        <v>19.0626</v>
      </c>
      <c r="AI218" s="21">
        <v>-1.31653E-2</v>
      </c>
      <c r="AJ218" s="21">
        <v>208</v>
      </c>
      <c r="AK218" s="21">
        <v>0.94665500000000002</v>
      </c>
      <c r="AL218">
        <f t="shared" si="42"/>
        <v>16.253456790123455</v>
      </c>
      <c r="AM218">
        <f t="shared" si="43"/>
        <v>15.398817525185184</v>
      </c>
      <c r="AP218" s="9"/>
      <c r="AQ218" s="21">
        <v>0.55267299999999997</v>
      </c>
      <c r="AR218" s="21">
        <v>24.240500000000001</v>
      </c>
      <c r="AS218" s="21">
        <v>-1.37054E-2</v>
      </c>
      <c r="AT218" s="21">
        <v>208</v>
      </c>
      <c r="AU218" s="21">
        <v>0.55191000000000001</v>
      </c>
      <c r="AV218">
        <f t="shared" si="44"/>
        <v>16.920246913580247</v>
      </c>
      <c r="AW218">
        <f t="shared" si="45"/>
        <v>9.351363622469135</v>
      </c>
      <c r="AX218" s="9"/>
      <c r="AY218" s="21">
        <v>0.94741799999999998</v>
      </c>
      <c r="AZ218" s="21">
        <v>27.6569</v>
      </c>
      <c r="BA218" s="21">
        <v>-1.33057E-2</v>
      </c>
      <c r="BB218" s="21">
        <v>208</v>
      </c>
      <c r="BC218" s="21">
        <v>0.94635000000000002</v>
      </c>
      <c r="BD218">
        <f t="shared" si="46"/>
        <v>16.42679012345679</v>
      </c>
      <c r="BE218">
        <f t="shared" si="47"/>
        <v>15.563036645185186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0.54763799999999996</v>
      </c>
      <c r="H219" s="21">
        <v>7.1401599999999998</v>
      </c>
      <c r="I219" s="21">
        <v>-1.37512E-2</v>
      </c>
      <c r="J219" s="21">
        <v>209</v>
      </c>
      <c r="K219" s="21">
        <v>0.54693599999999998</v>
      </c>
      <c r="L219">
        <f t="shared" si="36"/>
        <v>16.976790123456787</v>
      </c>
      <c r="M219">
        <f t="shared" si="37"/>
        <v>9.2971353896296272</v>
      </c>
      <c r="N219" s="9"/>
      <c r="O219" s="21">
        <v>0.95245400000000002</v>
      </c>
      <c r="P219" s="21">
        <v>10.5565</v>
      </c>
      <c r="Q219" s="21">
        <v>-1.3296499999999999E-2</v>
      </c>
      <c r="R219" s="21">
        <v>209</v>
      </c>
      <c r="S219" s="21">
        <v>0.950928</v>
      </c>
      <c r="T219">
        <f t="shared" si="38"/>
        <v>16.415432098765429</v>
      </c>
      <c r="U219">
        <f t="shared" si="39"/>
        <v>15.634943964197529</v>
      </c>
      <c r="X219" s="9"/>
      <c r="Y219" s="21">
        <v>0.54763799999999996</v>
      </c>
      <c r="Z219" s="21">
        <v>15.6564</v>
      </c>
      <c r="AA219" s="21">
        <v>-1.37421E-2</v>
      </c>
      <c r="AB219" s="21">
        <v>209</v>
      </c>
      <c r="AC219" s="21">
        <v>0.546875</v>
      </c>
      <c r="AD219">
        <f t="shared" si="40"/>
        <v>16.965555555555554</v>
      </c>
      <c r="AE219">
        <f t="shared" si="41"/>
        <v>9.2909829133333321</v>
      </c>
      <c r="AF219" s="9"/>
      <c r="AG219" s="21">
        <v>0.95245400000000002</v>
      </c>
      <c r="AH219" s="21">
        <v>19.072700000000001</v>
      </c>
      <c r="AI219" s="21">
        <v>-1.31653E-2</v>
      </c>
      <c r="AJ219" s="21">
        <v>209</v>
      </c>
      <c r="AK219" s="21">
        <v>0.95184299999999999</v>
      </c>
      <c r="AL219">
        <f t="shared" si="42"/>
        <v>16.253456790123455</v>
      </c>
      <c r="AM219">
        <f t="shared" si="43"/>
        <v>15.480669933580245</v>
      </c>
      <c r="AP219" s="9"/>
      <c r="AQ219" s="21">
        <v>0.54763799999999996</v>
      </c>
      <c r="AR219" s="21">
        <v>24.250599999999999</v>
      </c>
      <c r="AS219" s="21">
        <v>-1.37115E-2</v>
      </c>
      <c r="AT219" s="21">
        <v>209</v>
      </c>
      <c r="AU219" s="21">
        <v>0.546844</v>
      </c>
      <c r="AV219">
        <f t="shared" si="44"/>
        <v>16.927777777777777</v>
      </c>
      <c r="AW219">
        <f t="shared" si="45"/>
        <v>9.2702943666666648</v>
      </c>
      <c r="AX219" s="9"/>
      <c r="AY219" s="21">
        <v>0.95245400000000002</v>
      </c>
      <c r="AZ219" s="21">
        <v>27.666899999999998</v>
      </c>
      <c r="BA219" s="21">
        <v>-1.3290400000000001E-2</v>
      </c>
      <c r="BB219" s="21">
        <v>209</v>
      </c>
      <c r="BC219" s="21">
        <v>0.95184299999999999</v>
      </c>
      <c r="BD219">
        <f t="shared" si="46"/>
        <v>16.407901234567902</v>
      </c>
      <c r="BE219">
        <f t="shared" si="47"/>
        <v>15.627771162469136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0.54260299999999995</v>
      </c>
      <c r="H220" s="21">
        <v>7.1502299999999996</v>
      </c>
      <c r="I220" s="21">
        <v>-1.3760400000000001E-2</v>
      </c>
      <c r="J220" s="21">
        <v>210</v>
      </c>
      <c r="K220" s="21">
        <v>0.54190099999999997</v>
      </c>
      <c r="L220">
        <f t="shared" si="36"/>
        <v>16.988148148148149</v>
      </c>
      <c r="M220">
        <f t="shared" si="37"/>
        <v>9.2178201496296293</v>
      </c>
      <c r="N220" s="9"/>
      <c r="O220" s="21">
        <v>0.95748900000000003</v>
      </c>
      <c r="P220" s="21">
        <v>10.566599999999999</v>
      </c>
      <c r="Q220" s="21">
        <v>-1.3296499999999999E-2</v>
      </c>
      <c r="R220" s="21">
        <v>210</v>
      </c>
      <c r="S220" s="21">
        <v>0.95672599999999997</v>
      </c>
      <c r="T220">
        <f t="shared" si="38"/>
        <v>16.415432098765429</v>
      </c>
      <c r="U220">
        <f t="shared" si="39"/>
        <v>15.717595664814812</v>
      </c>
      <c r="X220" s="9"/>
      <c r="Y220" s="21">
        <v>0.54260299999999995</v>
      </c>
      <c r="Z220" s="21">
        <v>15.666399999999999</v>
      </c>
      <c r="AA220" s="21">
        <v>-1.37512E-2</v>
      </c>
      <c r="AB220" s="21">
        <v>210</v>
      </c>
      <c r="AC220" s="21">
        <v>0.54196200000000005</v>
      </c>
      <c r="AD220">
        <f t="shared" si="40"/>
        <v>16.976790123456787</v>
      </c>
      <c r="AE220">
        <f t="shared" si="41"/>
        <v>9.211657251358023</v>
      </c>
      <c r="AF220" s="9"/>
      <c r="AG220" s="21">
        <v>0.95748900000000003</v>
      </c>
      <c r="AH220" s="21">
        <v>19.082799999999999</v>
      </c>
      <c r="AI220" s="21">
        <v>-1.3168300000000001E-2</v>
      </c>
      <c r="AJ220" s="21">
        <v>210</v>
      </c>
      <c r="AK220" s="21">
        <v>0.95642099999999997</v>
      </c>
      <c r="AL220">
        <f t="shared" si="42"/>
        <v>16.257160493827158</v>
      </c>
      <c r="AM220">
        <f t="shared" si="43"/>
        <v>15.566052344074071</v>
      </c>
      <c r="AP220" s="9"/>
      <c r="AQ220" s="21">
        <v>0.54260299999999995</v>
      </c>
      <c r="AR220" s="21">
        <v>24.2607</v>
      </c>
      <c r="AS220" s="21">
        <v>-1.3720700000000001E-2</v>
      </c>
      <c r="AT220" s="21">
        <v>210</v>
      </c>
      <c r="AU220" s="21">
        <v>0.54186999999999996</v>
      </c>
      <c r="AV220">
        <f t="shared" si="44"/>
        <v>16.939135802469135</v>
      </c>
      <c r="AW220">
        <f t="shared" si="45"/>
        <v>9.19122590382716</v>
      </c>
      <c r="AX220" s="9"/>
      <c r="AY220" s="21">
        <v>0.95748900000000003</v>
      </c>
      <c r="AZ220" s="21">
        <v>27.677</v>
      </c>
      <c r="BA220" s="21">
        <v>-1.3281299999999999E-2</v>
      </c>
      <c r="BB220" s="21">
        <v>210</v>
      </c>
      <c r="BC220" s="21">
        <v>0.95672599999999997</v>
      </c>
      <c r="BD220">
        <f t="shared" si="46"/>
        <v>16.396666666666665</v>
      </c>
      <c r="BE220">
        <f t="shared" si="47"/>
        <v>15.699627969999998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0.53756700000000002</v>
      </c>
      <c r="H221" s="21">
        <v>7.1603000000000003</v>
      </c>
      <c r="I221" s="21">
        <v>-1.37695E-2</v>
      </c>
      <c r="J221" s="21">
        <v>211</v>
      </c>
      <c r="K221" s="21">
        <v>0.53692600000000001</v>
      </c>
      <c r="L221">
        <f t="shared" si="36"/>
        <v>16.999382716049382</v>
      </c>
      <c r="M221">
        <f t="shared" si="37"/>
        <v>9.1383071685185193</v>
      </c>
      <c r="N221" s="9"/>
      <c r="O221" s="21">
        <v>0.96252400000000005</v>
      </c>
      <c r="P221" s="21">
        <v>10.576700000000001</v>
      </c>
      <c r="Q221" s="21">
        <v>-1.3284300000000001E-2</v>
      </c>
      <c r="R221" s="21">
        <v>211</v>
      </c>
      <c r="S221" s="21">
        <v>0.96130400000000005</v>
      </c>
      <c r="T221">
        <f t="shared" si="38"/>
        <v>16.400370370370371</v>
      </c>
      <c r="U221">
        <f t="shared" si="39"/>
        <v>15.785750090370373</v>
      </c>
      <c r="X221" s="9"/>
      <c r="Y221" s="21">
        <v>0.53756700000000002</v>
      </c>
      <c r="Z221" s="21">
        <v>15.676500000000001</v>
      </c>
      <c r="AA221" s="21">
        <v>-1.37451E-2</v>
      </c>
      <c r="AB221" s="21">
        <v>211</v>
      </c>
      <c r="AC221" s="21">
        <v>0.53686500000000004</v>
      </c>
      <c r="AD221">
        <f t="shared" si="40"/>
        <v>16.969259259259257</v>
      </c>
      <c r="AE221">
        <f t="shared" si="41"/>
        <v>9.1221137922222209</v>
      </c>
      <c r="AF221" s="9"/>
      <c r="AG221" s="21">
        <v>0.96252400000000005</v>
      </c>
      <c r="AH221" s="21">
        <v>19.0929</v>
      </c>
      <c r="AI221" s="21">
        <v>-1.31653E-2</v>
      </c>
      <c r="AJ221" s="21">
        <v>211</v>
      </c>
      <c r="AK221" s="21">
        <v>0.96160900000000005</v>
      </c>
      <c r="AL221">
        <f t="shared" si="42"/>
        <v>16.253456790123455</v>
      </c>
      <c r="AM221">
        <f t="shared" si="43"/>
        <v>15.644342243456789</v>
      </c>
      <c r="AP221" s="9"/>
      <c r="AQ221" s="21">
        <v>0.53756700000000002</v>
      </c>
      <c r="AR221" s="21">
        <v>24.270700000000001</v>
      </c>
      <c r="AS221" s="21">
        <v>-1.37299E-2</v>
      </c>
      <c r="AT221" s="21">
        <v>211</v>
      </c>
      <c r="AU221" s="21">
        <v>0.53695700000000002</v>
      </c>
      <c r="AV221">
        <f t="shared" si="44"/>
        <v>16.950493827160493</v>
      </c>
      <c r="AW221">
        <f t="shared" si="45"/>
        <v>9.1120261151851842</v>
      </c>
      <c r="AX221" s="9"/>
      <c r="AY221" s="21">
        <v>0.96252400000000005</v>
      </c>
      <c r="AZ221" s="21">
        <v>27.687100000000001</v>
      </c>
      <c r="BA221" s="21">
        <v>-1.3266E-2</v>
      </c>
      <c r="BB221" s="21">
        <v>211</v>
      </c>
      <c r="BC221" s="21">
        <v>0.96130400000000005</v>
      </c>
      <c r="BD221">
        <f t="shared" si="46"/>
        <v>16.377777777777776</v>
      </c>
      <c r="BE221">
        <f t="shared" si="47"/>
        <v>15.764004177777776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0.53253200000000001</v>
      </c>
      <c r="H222" s="21">
        <v>7.1703700000000001</v>
      </c>
      <c r="I222" s="21">
        <v>-1.3766499999999999E-2</v>
      </c>
      <c r="J222" s="21">
        <v>212</v>
      </c>
      <c r="K222" s="21">
        <v>0.53179900000000002</v>
      </c>
      <c r="L222">
        <f t="shared" si="36"/>
        <v>16.995679012345676</v>
      </c>
      <c r="M222">
        <f t="shared" si="37"/>
        <v>9.050742935802468</v>
      </c>
      <c r="N222" s="9"/>
      <c r="O222" s="21">
        <v>0.96755999999999998</v>
      </c>
      <c r="P222" s="21">
        <v>10.5867</v>
      </c>
      <c r="Q222" s="21">
        <v>-1.32782E-2</v>
      </c>
      <c r="R222" s="21">
        <v>212</v>
      </c>
      <c r="S222" s="21">
        <v>0.96649200000000002</v>
      </c>
      <c r="T222">
        <f t="shared" si="38"/>
        <v>16.392839506172837</v>
      </c>
      <c r="U222">
        <f t="shared" si="39"/>
        <v>15.861055792592589</v>
      </c>
      <c r="X222" s="9"/>
      <c r="Y222" s="21">
        <v>0.53253200000000001</v>
      </c>
      <c r="Z222" s="21">
        <v>15.6866</v>
      </c>
      <c r="AA222" s="21">
        <v>-1.37421E-2</v>
      </c>
      <c r="AB222" s="21">
        <v>212</v>
      </c>
      <c r="AC222" s="21">
        <v>0.53173800000000004</v>
      </c>
      <c r="AD222">
        <f t="shared" si="40"/>
        <v>16.965555555555554</v>
      </c>
      <c r="AE222">
        <f t="shared" si="41"/>
        <v>9.0347012311111108</v>
      </c>
      <c r="AF222" s="9"/>
      <c r="AG222" s="21">
        <v>0.96755999999999998</v>
      </c>
      <c r="AH222" s="21">
        <v>19.102900000000002</v>
      </c>
      <c r="AI222" s="21">
        <v>-1.3153099999999999E-2</v>
      </c>
      <c r="AJ222" s="21">
        <v>212</v>
      </c>
      <c r="AK222" s="21">
        <v>0.96679700000000002</v>
      </c>
      <c r="AL222">
        <f t="shared" si="42"/>
        <v>16.238395061728394</v>
      </c>
      <c r="AM222">
        <f t="shared" si="43"/>
        <v>15.711621525925924</v>
      </c>
      <c r="AP222" s="9"/>
      <c r="AQ222" s="21">
        <v>0.53253200000000001</v>
      </c>
      <c r="AR222" s="21">
        <v>24.280799999999999</v>
      </c>
      <c r="AS222" s="21">
        <v>-1.3738999999999999E-2</v>
      </c>
      <c r="AT222" s="21">
        <v>212</v>
      </c>
      <c r="AU222" s="21">
        <v>0.53179900000000002</v>
      </c>
      <c r="AV222">
        <f t="shared" si="44"/>
        <v>16.961728395061726</v>
      </c>
      <c r="AW222">
        <f t="shared" si="45"/>
        <v>9.0326631456790114</v>
      </c>
      <c r="AX222" s="9"/>
      <c r="AY222" s="21">
        <v>0.96755999999999998</v>
      </c>
      <c r="AZ222" s="21">
        <v>27.697099999999999</v>
      </c>
      <c r="BA222" s="21">
        <v>-1.3250700000000001E-2</v>
      </c>
      <c r="BB222" s="21">
        <v>212</v>
      </c>
      <c r="BC222" s="21">
        <v>0.96679700000000002</v>
      </c>
      <c r="BD222">
        <f t="shared" si="46"/>
        <v>16.358888888888888</v>
      </c>
      <c r="BE222">
        <f t="shared" si="47"/>
        <v>15.828206533333333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0.52749599999999996</v>
      </c>
      <c r="H223" s="21">
        <v>7.1804399999999999</v>
      </c>
      <c r="I223" s="21">
        <v>-1.3772599999999999E-2</v>
      </c>
      <c r="J223" s="21">
        <v>213</v>
      </c>
      <c r="K223" s="21">
        <v>0.52685499999999996</v>
      </c>
      <c r="L223">
        <f t="shared" si="36"/>
        <v>17.00320987654321</v>
      </c>
      <c r="M223">
        <f t="shared" si="37"/>
        <v>8.9691251970370356</v>
      </c>
      <c r="N223" s="9"/>
      <c r="O223" s="21">
        <v>0.97259499999999999</v>
      </c>
      <c r="P223" s="21">
        <v>10.5968</v>
      </c>
      <c r="Q223" s="21">
        <v>-1.3266E-2</v>
      </c>
      <c r="R223" s="21">
        <v>213</v>
      </c>
      <c r="S223" s="21">
        <v>0.97137499999999999</v>
      </c>
      <c r="T223">
        <f t="shared" si="38"/>
        <v>16.377777777777776</v>
      </c>
      <c r="U223">
        <f t="shared" si="39"/>
        <v>15.928944777777776</v>
      </c>
      <c r="X223" s="9"/>
      <c r="Y223" s="21">
        <v>0.52749599999999996</v>
      </c>
      <c r="Z223" s="21">
        <v>15.6966</v>
      </c>
      <c r="AA223" s="21">
        <v>-1.37299E-2</v>
      </c>
      <c r="AB223" s="21">
        <v>213</v>
      </c>
      <c r="AC223" s="21">
        <v>0.52682499999999999</v>
      </c>
      <c r="AD223">
        <f t="shared" si="40"/>
        <v>16.950493827160493</v>
      </c>
      <c r="AE223">
        <f t="shared" si="41"/>
        <v>8.9413176918518502</v>
      </c>
      <c r="AF223" s="9"/>
      <c r="AG223" s="21">
        <v>0.97259499999999999</v>
      </c>
      <c r="AH223" s="21">
        <v>19.113</v>
      </c>
      <c r="AI223" s="21">
        <v>-1.3147000000000001E-2</v>
      </c>
      <c r="AJ223" s="21">
        <v>213</v>
      </c>
      <c r="AK223" s="21">
        <v>0.97167999999999999</v>
      </c>
      <c r="AL223">
        <f t="shared" si="42"/>
        <v>16.230864197530863</v>
      </c>
      <c r="AM223">
        <f t="shared" si="43"/>
        <v>15.78605736419753</v>
      </c>
      <c r="AP223" s="9"/>
      <c r="AQ223" s="21">
        <v>0.52749599999999996</v>
      </c>
      <c r="AR223" s="21">
        <v>24.290900000000001</v>
      </c>
      <c r="AS223" s="21">
        <v>-1.37421E-2</v>
      </c>
      <c r="AT223" s="21">
        <v>213</v>
      </c>
      <c r="AU223" s="21">
        <v>0.52676400000000001</v>
      </c>
      <c r="AV223">
        <f t="shared" si="44"/>
        <v>16.965555555555554</v>
      </c>
      <c r="AW223">
        <f t="shared" si="45"/>
        <v>8.9492626933333312</v>
      </c>
      <c r="AX223" s="9"/>
      <c r="AY223" s="21">
        <v>0.97259499999999999</v>
      </c>
      <c r="AZ223" s="21">
        <v>27.7072</v>
      </c>
      <c r="BA223" s="21">
        <v>-1.3241599999999999E-2</v>
      </c>
      <c r="BB223" s="21">
        <v>213</v>
      </c>
      <c r="BC223" s="21">
        <v>0.97167999999999999</v>
      </c>
      <c r="BD223">
        <f t="shared" si="46"/>
        <v>16.347654320987651</v>
      </c>
      <c r="BE223">
        <f t="shared" si="47"/>
        <v>15.899646854320984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0.52246099999999995</v>
      </c>
      <c r="H224" s="21">
        <v>7.1905200000000002</v>
      </c>
      <c r="I224" s="21">
        <v>-1.3775600000000001E-2</v>
      </c>
      <c r="J224" s="21">
        <v>214</v>
      </c>
      <c r="K224" s="21">
        <v>0.521698</v>
      </c>
      <c r="L224">
        <f t="shared" si="36"/>
        <v>17.006913580246916</v>
      </c>
      <c r="M224">
        <f t="shared" si="37"/>
        <v>8.8854490760493832</v>
      </c>
      <c r="N224" s="9"/>
      <c r="O224" s="21">
        <v>0.97763100000000003</v>
      </c>
      <c r="P224" s="21">
        <v>10.6069</v>
      </c>
      <c r="Q224" s="21">
        <v>-1.3266E-2</v>
      </c>
      <c r="R224" s="21">
        <v>214</v>
      </c>
      <c r="S224" s="21">
        <v>0.97656299999999996</v>
      </c>
      <c r="T224">
        <f t="shared" si="38"/>
        <v>16.377777777777776</v>
      </c>
      <c r="U224">
        <f t="shared" si="39"/>
        <v>16.011423266666664</v>
      </c>
      <c r="X224" s="9"/>
      <c r="Y224" s="21">
        <v>0.52246099999999995</v>
      </c>
      <c r="Z224" s="21">
        <v>15.7067</v>
      </c>
      <c r="AA224" s="21">
        <v>-1.37299E-2</v>
      </c>
      <c r="AB224" s="21">
        <v>214</v>
      </c>
      <c r="AC224" s="21">
        <v>0.52175899999999997</v>
      </c>
      <c r="AD224">
        <f t="shared" si="40"/>
        <v>16.950493827160493</v>
      </c>
      <c r="AE224">
        <f t="shared" si="41"/>
        <v>8.8559719554320981</v>
      </c>
      <c r="AF224" s="9"/>
      <c r="AG224" s="21">
        <v>0.97763100000000003</v>
      </c>
      <c r="AH224" s="21">
        <v>19.123100000000001</v>
      </c>
      <c r="AI224" s="21">
        <v>-1.3147000000000001E-2</v>
      </c>
      <c r="AJ224" s="21">
        <v>214</v>
      </c>
      <c r="AK224" s="21">
        <v>0.97595200000000004</v>
      </c>
      <c r="AL224">
        <f t="shared" si="42"/>
        <v>16.230864197530863</v>
      </c>
      <c r="AM224">
        <f t="shared" si="43"/>
        <v>15.867795996296296</v>
      </c>
      <c r="AP224" s="9"/>
      <c r="AQ224" s="21">
        <v>0.52246099999999995</v>
      </c>
      <c r="AR224" s="21">
        <v>24.300899999999999</v>
      </c>
      <c r="AS224" s="21">
        <v>-1.37512E-2</v>
      </c>
      <c r="AT224" s="21">
        <v>214</v>
      </c>
      <c r="AU224" s="21">
        <v>0.52178999999999998</v>
      </c>
      <c r="AV224">
        <f t="shared" si="44"/>
        <v>16.976790123456787</v>
      </c>
      <c r="AW224">
        <f t="shared" si="45"/>
        <v>8.8697107446913552</v>
      </c>
      <c r="AX224" s="9"/>
      <c r="AY224" s="21">
        <v>0.97763100000000003</v>
      </c>
      <c r="AZ224" s="21">
        <v>27.717300000000002</v>
      </c>
      <c r="BA224" s="21">
        <v>-1.32233E-2</v>
      </c>
      <c r="BB224" s="21">
        <v>214</v>
      </c>
      <c r="BC224" s="21">
        <v>0.97686799999999996</v>
      </c>
      <c r="BD224">
        <f t="shared" si="46"/>
        <v>16.32506172839506</v>
      </c>
      <c r="BE224">
        <f t="shared" si="47"/>
        <v>15.959886422592591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0.51742600000000005</v>
      </c>
      <c r="H225" s="21">
        <v>7.20059</v>
      </c>
      <c r="I225" s="21">
        <v>-1.37909E-2</v>
      </c>
      <c r="J225" s="21">
        <v>215</v>
      </c>
      <c r="K225" s="21">
        <v>0.51672399999999996</v>
      </c>
      <c r="L225">
        <f t="shared" si="36"/>
        <v>17.025802469135801</v>
      </c>
      <c r="M225">
        <f t="shared" si="37"/>
        <v>8.8095928683950611</v>
      </c>
      <c r="N225" s="9"/>
      <c r="O225" s="21">
        <v>0.98266600000000004</v>
      </c>
      <c r="P225" s="21">
        <v>10.616899999999999</v>
      </c>
      <c r="Q225" s="21">
        <v>-1.3266E-2</v>
      </c>
      <c r="R225" s="21">
        <v>215</v>
      </c>
      <c r="S225" s="21">
        <v>0.98175000000000001</v>
      </c>
      <c r="T225">
        <f t="shared" si="38"/>
        <v>16.377777777777776</v>
      </c>
      <c r="U225">
        <f t="shared" si="39"/>
        <v>16.093885377777777</v>
      </c>
      <c r="X225" s="9"/>
      <c r="Y225" s="21">
        <v>0.51742600000000005</v>
      </c>
      <c r="Z225" s="21">
        <v>15.716799999999999</v>
      </c>
      <c r="AA225" s="21">
        <v>-1.3726800000000001E-2</v>
      </c>
      <c r="AB225" s="21">
        <v>215</v>
      </c>
      <c r="AC225" s="21">
        <v>0.51669299999999996</v>
      </c>
      <c r="AD225">
        <f t="shared" si="40"/>
        <v>16.946666666666665</v>
      </c>
      <c r="AE225">
        <f t="shared" si="41"/>
        <v>8.7686459466666662</v>
      </c>
      <c r="AF225" s="9"/>
      <c r="AG225" s="21">
        <v>0.98266600000000004</v>
      </c>
      <c r="AH225" s="21">
        <v>19.133099999999999</v>
      </c>
      <c r="AI225" s="21">
        <v>-1.31378E-2</v>
      </c>
      <c r="AJ225" s="21">
        <v>215</v>
      </c>
      <c r="AK225" s="21">
        <v>0.98175000000000001</v>
      </c>
      <c r="AL225">
        <f t="shared" si="42"/>
        <v>16.219506172839505</v>
      </c>
      <c r="AM225">
        <f t="shared" si="43"/>
        <v>15.938357252839506</v>
      </c>
      <c r="AP225" s="9"/>
      <c r="AQ225" s="21">
        <v>0.51742600000000005</v>
      </c>
      <c r="AR225" s="21">
        <v>24.311</v>
      </c>
      <c r="AS225" s="21">
        <v>-1.3754300000000001E-2</v>
      </c>
      <c r="AT225" s="21">
        <v>215</v>
      </c>
      <c r="AU225" s="21">
        <v>0.51669299999999996</v>
      </c>
      <c r="AV225">
        <f t="shared" si="44"/>
        <v>16.980617283950615</v>
      </c>
      <c r="AW225">
        <f t="shared" si="45"/>
        <v>8.786212878765431</v>
      </c>
      <c r="AX225" s="9"/>
      <c r="AY225" s="21">
        <v>0.98266600000000004</v>
      </c>
      <c r="AZ225" s="21">
        <v>27.727399999999999</v>
      </c>
      <c r="BA225" s="21">
        <v>-1.3214099999999999E-2</v>
      </c>
      <c r="BB225" s="21">
        <v>215</v>
      </c>
      <c r="BC225" s="21">
        <v>0.98144500000000001</v>
      </c>
      <c r="BD225">
        <f t="shared" si="46"/>
        <v>16.313703703703702</v>
      </c>
      <c r="BE225">
        <f t="shared" si="47"/>
        <v>16.030921963703701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0.51239000000000001</v>
      </c>
      <c r="H226" s="21">
        <v>7.2106599999999998</v>
      </c>
      <c r="I226" s="21">
        <v>-1.38E-2</v>
      </c>
      <c r="J226" s="21">
        <v>216</v>
      </c>
      <c r="K226" s="21">
        <v>0.51144400000000001</v>
      </c>
      <c r="L226">
        <f t="shared" si="36"/>
        <v>17.037037037037035</v>
      </c>
      <c r="M226">
        <f t="shared" si="37"/>
        <v>8.729607407407407</v>
      </c>
      <c r="N226" s="9"/>
      <c r="O226" s="21">
        <v>0.98770100000000005</v>
      </c>
      <c r="P226" s="21">
        <v>10.627000000000001</v>
      </c>
      <c r="Q226" s="21">
        <v>-1.32538E-2</v>
      </c>
      <c r="R226" s="21">
        <v>216</v>
      </c>
      <c r="S226" s="21">
        <v>0.98663299999999998</v>
      </c>
      <c r="T226">
        <f t="shared" si="38"/>
        <v>16.362716049382716</v>
      </c>
      <c r="U226">
        <f t="shared" si="39"/>
        <v>16.161471004691357</v>
      </c>
      <c r="X226" s="9"/>
      <c r="Y226" s="21">
        <v>0.51239000000000001</v>
      </c>
      <c r="Z226" s="21">
        <v>15.726900000000001</v>
      </c>
      <c r="AA226" s="21">
        <v>-1.37421E-2</v>
      </c>
      <c r="AB226" s="21">
        <v>216</v>
      </c>
      <c r="AC226" s="21">
        <v>0.51168800000000003</v>
      </c>
      <c r="AD226">
        <f t="shared" si="40"/>
        <v>16.965555555555554</v>
      </c>
      <c r="AE226">
        <f t="shared" si="41"/>
        <v>8.6929810111111099</v>
      </c>
      <c r="AF226" s="9"/>
      <c r="AG226" s="21">
        <v>0.98770100000000005</v>
      </c>
      <c r="AH226" s="21">
        <v>19.1432</v>
      </c>
      <c r="AI226" s="21">
        <v>-1.3125599999999999E-2</v>
      </c>
      <c r="AJ226" s="21">
        <v>216</v>
      </c>
      <c r="AK226" s="21">
        <v>0.98663299999999998</v>
      </c>
      <c r="AL226">
        <f t="shared" si="42"/>
        <v>16.204444444444441</v>
      </c>
      <c r="AM226">
        <f t="shared" si="43"/>
        <v>16.005145982222221</v>
      </c>
      <c r="AP226" s="9"/>
      <c r="AQ226" s="21">
        <v>0.51239000000000001</v>
      </c>
      <c r="AR226" s="21">
        <v>24.321100000000001</v>
      </c>
      <c r="AS226" s="21">
        <v>-1.37573E-2</v>
      </c>
      <c r="AT226" s="21">
        <v>216</v>
      </c>
      <c r="AU226" s="21">
        <v>0.51174900000000001</v>
      </c>
      <c r="AV226">
        <f t="shared" si="44"/>
        <v>16.984320987654321</v>
      </c>
      <c r="AW226">
        <f t="shared" si="45"/>
        <v>8.7025962308641986</v>
      </c>
      <c r="AX226" s="9"/>
      <c r="AY226" s="21">
        <v>0.98770100000000005</v>
      </c>
      <c r="AZ226" s="21">
        <v>27.737400000000001</v>
      </c>
      <c r="BA226" s="21">
        <v>-1.3207999999999999E-2</v>
      </c>
      <c r="BB226" s="21">
        <v>216</v>
      </c>
      <c r="BC226" s="21">
        <v>0.98693799999999998</v>
      </c>
      <c r="BD226">
        <f t="shared" si="46"/>
        <v>16.306172839506171</v>
      </c>
      <c r="BE226">
        <f t="shared" si="47"/>
        <v>16.105623219753085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0.507355</v>
      </c>
      <c r="H227" s="21">
        <v>7.2207299999999996</v>
      </c>
      <c r="I227" s="21">
        <v>-1.3806199999999999E-2</v>
      </c>
      <c r="J227" s="21">
        <v>217</v>
      </c>
      <c r="K227" s="21">
        <v>0.50668299999999999</v>
      </c>
      <c r="L227">
        <f t="shared" si="36"/>
        <v>17.044691358024689</v>
      </c>
      <c r="M227">
        <f t="shared" si="37"/>
        <v>8.6477093839506161</v>
      </c>
      <c r="N227" s="9"/>
      <c r="O227" s="21">
        <v>0.99273699999999998</v>
      </c>
      <c r="P227" s="21">
        <v>10.6371</v>
      </c>
      <c r="Q227" s="21">
        <v>-1.3247699999999999E-2</v>
      </c>
      <c r="R227" s="21">
        <v>217</v>
      </c>
      <c r="S227" s="21">
        <v>0.99182099999999995</v>
      </c>
      <c r="T227">
        <f t="shared" si="38"/>
        <v>16.355185185185185</v>
      </c>
      <c r="U227">
        <f t="shared" si="39"/>
        <v>16.236397475185186</v>
      </c>
      <c r="X227" s="9"/>
      <c r="Y227" s="21">
        <v>0.507355</v>
      </c>
      <c r="Z227" s="21">
        <v>15.7369</v>
      </c>
      <c r="AA227" s="21">
        <v>-1.37512E-2</v>
      </c>
      <c r="AB227" s="21">
        <v>217</v>
      </c>
      <c r="AC227" s="21">
        <v>0.50662200000000002</v>
      </c>
      <c r="AD227">
        <f t="shared" si="40"/>
        <v>16.976790123456787</v>
      </c>
      <c r="AE227">
        <f t="shared" si="41"/>
        <v>8.6132593530864181</v>
      </c>
      <c r="AF227" s="9"/>
      <c r="AG227" s="21">
        <v>0.99273699999999998</v>
      </c>
      <c r="AH227" s="21">
        <v>19.153300000000002</v>
      </c>
      <c r="AI227" s="21">
        <v>-1.31287E-2</v>
      </c>
      <c r="AJ227" s="21">
        <v>217</v>
      </c>
      <c r="AK227" s="21">
        <v>0.99243199999999998</v>
      </c>
      <c r="AL227">
        <f t="shared" si="42"/>
        <v>16.208271604938268</v>
      </c>
      <c r="AM227">
        <f t="shared" si="43"/>
        <v>16.0905509282716</v>
      </c>
      <c r="AP227" s="9"/>
      <c r="AQ227" s="21">
        <v>0.507355</v>
      </c>
      <c r="AR227" s="21">
        <v>24.331099999999999</v>
      </c>
      <c r="AS227" s="21">
        <v>-1.37695E-2</v>
      </c>
      <c r="AT227" s="21">
        <v>217</v>
      </c>
      <c r="AU227" s="21">
        <v>0.50662200000000002</v>
      </c>
      <c r="AV227">
        <f t="shared" si="44"/>
        <v>16.999382716049382</v>
      </c>
      <c r="AW227">
        <f t="shared" si="45"/>
        <v>8.6247218179012339</v>
      </c>
      <c r="AX227" s="9"/>
      <c r="AY227" s="21">
        <v>0.99273699999999998</v>
      </c>
      <c r="AZ227" s="21">
        <v>27.747499999999999</v>
      </c>
      <c r="BA227" s="21">
        <v>-1.3205E-2</v>
      </c>
      <c r="BB227" s="21">
        <v>217</v>
      </c>
      <c r="BC227" s="21">
        <v>0.99182099999999995</v>
      </c>
      <c r="BD227">
        <f t="shared" si="46"/>
        <v>16.302469135802468</v>
      </c>
      <c r="BE227">
        <f t="shared" si="47"/>
        <v>16.184064302469135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0.50231899999999996</v>
      </c>
      <c r="H228" s="21">
        <v>7.2308000000000003</v>
      </c>
      <c r="I228" s="21">
        <v>-1.3809200000000001E-2</v>
      </c>
      <c r="J228" s="21">
        <v>218</v>
      </c>
      <c r="K228" s="21">
        <v>0.50152600000000003</v>
      </c>
      <c r="L228">
        <f t="shared" si="36"/>
        <v>17.048395061728392</v>
      </c>
      <c r="M228">
        <f t="shared" si="37"/>
        <v>8.5637327590123444</v>
      </c>
      <c r="N228" s="9"/>
      <c r="O228" s="21">
        <v>0.99777199999999999</v>
      </c>
      <c r="P228" s="21">
        <v>10.6471</v>
      </c>
      <c r="Q228" s="21">
        <v>-1.32202E-2</v>
      </c>
      <c r="R228" s="21">
        <v>218</v>
      </c>
      <c r="S228" s="21">
        <v>0.99700900000000003</v>
      </c>
      <c r="T228">
        <f t="shared" si="38"/>
        <v>16.321234567901232</v>
      </c>
      <c r="U228">
        <f t="shared" si="39"/>
        <v>16.284870857283948</v>
      </c>
      <c r="X228" s="9"/>
      <c r="Y228" s="21">
        <v>0.50231899999999996</v>
      </c>
      <c r="Z228" s="21">
        <v>15.747</v>
      </c>
      <c r="AA228" s="21">
        <v>-1.37451E-2</v>
      </c>
      <c r="AB228" s="21">
        <v>218</v>
      </c>
      <c r="AC228" s="21">
        <v>0.50161699999999998</v>
      </c>
      <c r="AD228">
        <f t="shared" si="40"/>
        <v>16.969259259259257</v>
      </c>
      <c r="AE228">
        <f t="shared" si="41"/>
        <v>8.5239813418518491</v>
      </c>
      <c r="AF228" s="9"/>
      <c r="AG228" s="21">
        <v>0.99777199999999999</v>
      </c>
      <c r="AH228" s="21">
        <v>19.163399999999999</v>
      </c>
      <c r="AI228" s="21">
        <v>-1.31317E-2</v>
      </c>
      <c r="AJ228" s="21">
        <v>218</v>
      </c>
      <c r="AK228" s="21">
        <v>0.99670400000000003</v>
      </c>
      <c r="AL228">
        <f t="shared" si="42"/>
        <v>16.211975308641971</v>
      </c>
      <c r="AM228">
        <f t="shared" si="43"/>
        <v>16.175855027654318</v>
      </c>
      <c r="AP228" s="9"/>
      <c r="AQ228" s="21">
        <v>0.50231899999999996</v>
      </c>
      <c r="AR228" s="21">
        <v>24.341200000000001</v>
      </c>
      <c r="AS228" s="21">
        <v>-1.3775600000000001E-2</v>
      </c>
      <c r="AT228" s="21">
        <v>218</v>
      </c>
      <c r="AU228" s="21">
        <v>0.50173999999999996</v>
      </c>
      <c r="AV228">
        <f t="shared" si="44"/>
        <v>17.006913580246916</v>
      </c>
      <c r="AW228">
        <f t="shared" si="45"/>
        <v>8.5428958227160496</v>
      </c>
      <c r="AX228" s="9"/>
      <c r="AY228" s="21">
        <v>0.99777199999999999</v>
      </c>
      <c r="AZ228" s="21">
        <v>27.7576</v>
      </c>
      <c r="BA228" s="21">
        <v>-1.31989E-2</v>
      </c>
      <c r="BB228" s="21">
        <v>218</v>
      </c>
      <c r="BC228" s="21">
        <v>0.99578900000000004</v>
      </c>
      <c r="BD228">
        <f t="shared" si="46"/>
        <v>16.294938271604938</v>
      </c>
      <c r="BE228">
        <f t="shared" si="47"/>
        <v>16.2586331491358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0.497284</v>
      </c>
      <c r="H229" s="21">
        <v>7.2408700000000001</v>
      </c>
      <c r="I229" s="21">
        <v>-1.3809200000000001E-2</v>
      </c>
      <c r="J229" s="21">
        <v>219</v>
      </c>
      <c r="K229" s="21">
        <v>0.496643</v>
      </c>
      <c r="L229">
        <f t="shared" si="36"/>
        <v>17.048395061728392</v>
      </c>
      <c r="M229">
        <f t="shared" si="37"/>
        <v>8.4778940898765427</v>
      </c>
      <c r="N229" s="9"/>
      <c r="O229" s="21">
        <v>1.00281</v>
      </c>
      <c r="P229" s="21">
        <v>10.6572</v>
      </c>
      <c r="Q229" s="21">
        <v>-1.3201900000000001E-2</v>
      </c>
      <c r="R229" s="21">
        <v>219</v>
      </c>
      <c r="S229" s="21">
        <v>1.0012799999999999</v>
      </c>
      <c r="T229">
        <f t="shared" si="38"/>
        <v>16.298641975308641</v>
      </c>
      <c r="U229">
        <f t="shared" si="39"/>
        <v>16.344441159259258</v>
      </c>
      <c r="X229" s="9"/>
      <c r="Y229" s="21">
        <v>0.497284</v>
      </c>
      <c r="Z229" s="21">
        <v>15.757099999999999</v>
      </c>
      <c r="AA229" s="21">
        <v>-1.37451E-2</v>
      </c>
      <c r="AB229" s="21">
        <v>219</v>
      </c>
      <c r="AC229" s="21">
        <v>0.49658200000000002</v>
      </c>
      <c r="AD229">
        <f t="shared" si="40"/>
        <v>16.969259259259257</v>
      </c>
      <c r="AE229">
        <f t="shared" si="41"/>
        <v>8.4385411214814798</v>
      </c>
      <c r="AF229" s="9"/>
      <c r="AG229" s="21">
        <v>1.00281</v>
      </c>
      <c r="AH229" s="21">
        <v>19.173400000000001</v>
      </c>
      <c r="AI229" s="21">
        <v>-1.3125599999999999E-2</v>
      </c>
      <c r="AJ229" s="21">
        <v>219</v>
      </c>
      <c r="AK229" s="21">
        <v>1.0018899999999999</v>
      </c>
      <c r="AL229">
        <f t="shared" si="42"/>
        <v>16.204444444444441</v>
      </c>
      <c r="AM229">
        <f t="shared" si="43"/>
        <v>16.249978933333331</v>
      </c>
      <c r="AP229" s="9"/>
      <c r="AQ229" s="21">
        <v>0.497284</v>
      </c>
      <c r="AR229" s="21">
        <v>24.351299999999998</v>
      </c>
      <c r="AS229" s="21">
        <v>-1.37787E-2</v>
      </c>
      <c r="AT229" s="21">
        <v>219</v>
      </c>
      <c r="AU229" s="21">
        <v>0.49661300000000003</v>
      </c>
      <c r="AV229">
        <f t="shared" si="44"/>
        <v>17.01074074074074</v>
      </c>
      <c r="AW229">
        <f t="shared" si="45"/>
        <v>8.4591691985185182</v>
      </c>
      <c r="AX229" s="9"/>
      <c r="AY229" s="21">
        <v>1.00281</v>
      </c>
      <c r="AZ229" s="21">
        <v>27.767600000000002</v>
      </c>
      <c r="BA229" s="21">
        <v>-1.31989E-2</v>
      </c>
      <c r="BB229" s="21">
        <v>219</v>
      </c>
      <c r="BC229" s="21">
        <v>1.0018899999999999</v>
      </c>
      <c r="BD229">
        <f t="shared" si="46"/>
        <v>16.294938271604938</v>
      </c>
      <c r="BE229">
        <f t="shared" si="47"/>
        <v>16.340727048148146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0.49224899999999999</v>
      </c>
      <c r="H230" s="21">
        <v>7.2509399999999999</v>
      </c>
      <c r="I230" s="21">
        <v>-1.38031E-2</v>
      </c>
      <c r="J230" s="21">
        <v>220</v>
      </c>
      <c r="K230" s="21">
        <v>0.49157699999999999</v>
      </c>
      <c r="L230">
        <f t="shared" si="36"/>
        <v>17.040864197530862</v>
      </c>
      <c r="M230">
        <f t="shared" si="37"/>
        <v>8.3883483603703688</v>
      </c>
      <c r="N230" s="9"/>
      <c r="O230" s="21">
        <v>1.0078400000000001</v>
      </c>
      <c r="P230" s="21">
        <v>10.667299999999999</v>
      </c>
      <c r="Q230" s="21">
        <v>-1.31866E-2</v>
      </c>
      <c r="R230" s="21">
        <v>220</v>
      </c>
      <c r="S230" s="21">
        <v>1.00708</v>
      </c>
      <c r="T230">
        <f t="shared" si="38"/>
        <v>16.279753086419749</v>
      </c>
      <c r="U230">
        <f t="shared" si="39"/>
        <v>16.40738635061728</v>
      </c>
      <c r="X230" s="9"/>
      <c r="Y230" s="21">
        <v>0.49224899999999999</v>
      </c>
      <c r="Z230" s="21">
        <v>15.767099999999999</v>
      </c>
      <c r="AA230" s="21">
        <v>-1.37512E-2</v>
      </c>
      <c r="AB230" s="21">
        <v>220</v>
      </c>
      <c r="AC230" s="21">
        <v>0.49157699999999999</v>
      </c>
      <c r="AD230">
        <f t="shared" si="40"/>
        <v>16.976790123456787</v>
      </c>
      <c r="AE230">
        <f t="shared" si="41"/>
        <v>8.3568079614814792</v>
      </c>
      <c r="AF230" s="9"/>
      <c r="AG230" s="21">
        <v>1.0078400000000001</v>
      </c>
      <c r="AH230" s="21">
        <v>19.183499999999999</v>
      </c>
      <c r="AI230" s="21">
        <v>-1.31348E-2</v>
      </c>
      <c r="AJ230" s="21">
        <v>220</v>
      </c>
      <c r="AK230" s="21">
        <v>1.00708</v>
      </c>
      <c r="AL230">
        <f t="shared" si="42"/>
        <v>16.215802469135802</v>
      </c>
      <c r="AM230">
        <f t="shared" si="43"/>
        <v>16.342934360493828</v>
      </c>
      <c r="AP230" s="9"/>
      <c r="AQ230" s="21">
        <v>0.49224899999999999</v>
      </c>
      <c r="AR230" s="21">
        <v>24.3614</v>
      </c>
      <c r="AS230" s="21">
        <v>-1.37848E-2</v>
      </c>
      <c r="AT230" s="21">
        <v>220</v>
      </c>
      <c r="AU230" s="21">
        <v>0.49160799999999999</v>
      </c>
      <c r="AV230">
        <f t="shared" si="44"/>
        <v>17.018271604938271</v>
      </c>
      <c r="AW230">
        <f t="shared" si="45"/>
        <v>8.3772271792592594</v>
      </c>
      <c r="AX230" s="9"/>
      <c r="AY230" s="21">
        <v>1.0078400000000001</v>
      </c>
      <c r="AZ230" s="21">
        <v>27.777699999999999</v>
      </c>
      <c r="BA230" s="21">
        <v>-1.31866E-2</v>
      </c>
      <c r="BB230" s="21">
        <v>220</v>
      </c>
      <c r="BC230" s="21">
        <v>1.00708</v>
      </c>
      <c r="BD230">
        <f t="shared" si="46"/>
        <v>16.279753086419749</v>
      </c>
      <c r="BE230">
        <f t="shared" si="47"/>
        <v>16.40738635061728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0.48721300000000001</v>
      </c>
      <c r="H231" s="21">
        <v>7.2610099999999997</v>
      </c>
      <c r="I231" s="21">
        <v>-1.3809200000000001E-2</v>
      </c>
      <c r="J231" s="21">
        <v>221</v>
      </c>
      <c r="K231" s="21">
        <v>0.48660300000000001</v>
      </c>
      <c r="L231">
        <f t="shared" si="36"/>
        <v>17.048395061728392</v>
      </c>
      <c r="M231">
        <f t="shared" si="37"/>
        <v>8.3061997032098756</v>
      </c>
      <c r="N231" s="9"/>
      <c r="O231" s="21">
        <v>1.01288</v>
      </c>
      <c r="P231" s="21">
        <v>10.6774</v>
      </c>
      <c r="Q231" s="21">
        <v>-1.3162200000000001E-2</v>
      </c>
      <c r="R231" s="21">
        <v>221</v>
      </c>
      <c r="S231" s="21">
        <v>1.01166</v>
      </c>
      <c r="T231">
        <f t="shared" si="38"/>
        <v>16.249629629629627</v>
      </c>
      <c r="U231">
        <f t="shared" si="39"/>
        <v>16.458924859259255</v>
      </c>
      <c r="X231" s="9"/>
      <c r="Y231" s="21">
        <v>0.48721300000000001</v>
      </c>
      <c r="Z231" s="21">
        <v>15.777200000000001</v>
      </c>
      <c r="AA231" s="21">
        <v>-1.37573E-2</v>
      </c>
      <c r="AB231" s="21">
        <v>221</v>
      </c>
      <c r="AC231" s="21">
        <v>0.48651100000000003</v>
      </c>
      <c r="AD231">
        <f t="shared" si="40"/>
        <v>16.984320987654321</v>
      </c>
      <c r="AE231">
        <f t="shared" si="41"/>
        <v>8.2749819813580245</v>
      </c>
      <c r="AF231" s="9"/>
      <c r="AG231" s="21">
        <v>1.01288</v>
      </c>
      <c r="AH231" s="21">
        <v>19.1936</v>
      </c>
      <c r="AI231" s="21">
        <v>-1.31348E-2</v>
      </c>
      <c r="AJ231" s="21">
        <v>221</v>
      </c>
      <c r="AK231" s="21">
        <v>1.01166</v>
      </c>
      <c r="AL231">
        <f t="shared" si="42"/>
        <v>16.215802469135802</v>
      </c>
      <c r="AM231">
        <f t="shared" si="43"/>
        <v>16.42466200493827</v>
      </c>
      <c r="AP231" s="9"/>
      <c r="AQ231" s="21">
        <v>0.48721300000000001</v>
      </c>
      <c r="AR231" s="21">
        <v>24.371400000000001</v>
      </c>
      <c r="AS231" s="21">
        <v>-1.3787799999999999E-2</v>
      </c>
      <c r="AT231" s="21">
        <v>221</v>
      </c>
      <c r="AU231" s="21">
        <v>0.48654199999999997</v>
      </c>
      <c r="AV231">
        <f t="shared" si="44"/>
        <v>17.021975308641974</v>
      </c>
      <c r="AW231">
        <f t="shared" si="45"/>
        <v>8.2933276560493816</v>
      </c>
      <c r="AX231" s="9"/>
      <c r="AY231" s="21">
        <v>1.01288</v>
      </c>
      <c r="AZ231" s="21">
        <v>27.787800000000001</v>
      </c>
      <c r="BA231" s="21">
        <v>-1.31775E-2</v>
      </c>
      <c r="BB231" s="21">
        <v>221</v>
      </c>
      <c r="BC231" s="21">
        <v>1.01166</v>
      </c>
      <c r="BD231">
        <f t="shared" si="46"/>
        <v>16.268518518518519</v>
      </c>
      <c r="BE231">
        <f t="shared" si="47"/>
        <v>16.478057037037036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0.482178</v>
      </c>
      <c r="H232" s="21">
        <v>7.2710800000000004</v>
      </c>
      <c r="I232" s="21">
        <v>-1.38184E-2</v>
      </c>
      <c r="J232" s="21">
        <v>222</v>
      </c>
      <c r="K232" s="21">
        <v>0.48150599999999999</v>
      </c>
      <c r="L232">
        <f t="shared" si="36"/>
        <v>17.05975308641975</v>
      </c>
      <c r="M232">
        <f t="shared" si="37"/>
        <v>8.2258376237037023</v>
      </c>
      <c r="N232" s="9"/>
      <c r="O232" s="21">
        <v>1.0179100000000001</v>
      </c>
      <c r="P232" s="21">
        <v>10.6874</v>
      </c>
      <c r="Q232" s="21">
        <v>-1.3153099999999999E-2</v>
      </c>
      <c r="R232" s="21">
        <v>222</v>
      </c>
      <c r="S232" s="21">
        <v>1.01715</v>
      </c>
      <c r="T232">
        <f t="shared" si="38"/>
        <v>16.238395061728394</v>
      </c>
      <c r="U232">
        <f t="shared" si="39"/>
        <v>16.529224717283952</v>
      </c>
      <c r="X232" s="9"/>
      <c r="Y232" s="21">
        <v>0.482178</v>
      </c>
      <c r="Z232" s="21">
        <v>15.7873</v>
      </c>
      <c r="AA232" s="21">
        <v>-1.37695E-2</v>
      </c>
      <c r="AB232" s="21">
        <v>222</v>
      </c>
      <c r="AC232" s="21">
        <v>0.48150599999999999</v>
      </c>
      <c r="AD232">
        <f t="shared" si="40"/>
        <v>16.999382716049382</v>
      </c>
      <c r="AE232">
        <f t="shared" si="41"/>
        <v>8.196728359259259</v>
      </c>
      <c r="AF232" s="9"/>
      <c r="AG232" s="21">
        <v>1.0179100000000001</v>
      </c>
      <c r="AH232" s="21">
        <v>19.203600000000002</v>
      </c>
      <c r="AI232" s="21">
        <v>-1.31287E-2</v>
      </c>
      <c r="AJ232" s="21">
        <v>222</v>
      </c>
      <c r="AK232" s="21">
        <v>1.01715</v>
      </c>
      <c r="AL232">
        <f t="shared" si="42"/>
        <v>16.208271604938268</v>
      </c>
      <c r="AM232">
        <f t="shared" si="43"/>
        <v>16.498561749382713</v>
      </c>
      <c r="AP232" s="9"/>
      <c r="AQ232" s="21">
        <v>0.482178</v>
      </c>
      <c r="AR232" s="21">
        <v>24.381499999999999</v>
      </c>
      <c r="AS232" s="21">
        <v>-1.37909E-2</v>
      </c>
      <c r="AT232" s="21">
        <v>222</v>
      </c>
      <c r="AU232" s="21">
        <v>0.48156700000000002</v>
      </c>
      <c r="AV232">
        <f t="shared" si="44"/>
        <v>17.025802469135801</v>
      </c>
      <c r="AW232">
        <f t="shared" si="45"/>
        <v>8.2094673829629627</v>
      </c>
      <c r="AX232" s="9"/>
      <c r="AY232" s="21">
        <v>1.0179100000000001</v>
      </c>
      <c r="AZ232" s="21">
        <v>27.797899999999998</v>
      </c>
      <c r="BA232" s="21">
        <v>-1.31775E-2</v>
      </c>
      <c r="BB232" s="21">
        <v>222</v>
      </c>
      <c r="BC232" s="21">
        <v>1.01715</v>
      </c>
      <c r="BD232">
        <f t="shared" si="46"/>
        <v>16.268518518518519</v>
      </c>
      <c r="BE232">
        <f t="shared" si="47"/>
        <v>16.559887685185188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0.47714200000000001</v>
      </c>
      <c r="H233" s="21">
        <v>7.2811500000000002</v>
      </c>
      <c r="I233" s="21">
        <v>-1.38245E-2</v>
      </c>
      <c r="J233" s="21">
        <v>223</v>
      </c>
      <c r="K233" s="21">
        <v>0.47641</v>
      </c>
      <c r="L233">
        <f t="shared" si="36"/>
        <v>17.067283950617281</v>
      </c>
      <c r="M233">
        <f t="shared" si="37"/>
        <v>8.1435179987654305</v>
      </c>
      <c r="N233" s="9"/>
      <c r="O233" s="21">
        <v>1.02295</v>
      </c>
      <c r="P233" s="21">
        <v>10.6975</v>
      </c>
      <c r="Q233" s="21">
        <v>-1.315E-2</v>
      </c>
      <c r="R233" s="21">
        <v>223</v>
      </c>
      <c r="S233" s="21">
        <v>1.02112</v>
      </c>
      <c r="T233">
        <f t="shared" si="38"/>
        <v>16.234567901234566</v>
      </c>
      <c r="U233">
        <f t="shared" si="39"/>
        <v>16.607151234567901</v>
      </c>
      <c r="X233" s="9"/>
      <c r="Y233" s="21">
        <v>0.47714200000000001</v>
      </c>
      <c r="Z233" s="21">
        <v>15.7974</v>
      </c>
      <c r="AA233" s="21">
        <v>-1.3772599999999999E-2</v>
      </c>
      <c r="AB233" s="21">
        <v>223</v>
      </c>
      <c r="AC233" s="21">
        <v>0.47650100000000001</v>
      </c>
      <c r="AD233">
        <f t="shared" si="40"/>
        <v>17.00320987654321</v>
      </c>
      <c r="AE233">
        <f t="shared" si="41"/>
        <v>8.1129455669135808</v>
      </c>
      <c r="AF233" s="9"/>
      <c r="AG233" s="21">
        <v>1.02295</v>
      </c>
      <c r="AH233" s="21">
        <v>19.213699999999999</v>
      </c>
      <c r="AI233" s="21">
        <v>-1.31165E-2</v>
      </c>
      <c r="AJ233" s="21">
        <v>223</v>
      </c>
      <c r="AK233" s="21">
        <v>1.02203</v>
      </c>
      <c r="AL233">
        <f t="shared" si="42"/>
        <v>16.193209876543211</v>
      </c>
      <c r="AM233">
        <f t="shared" si="43"/>
        <v>16.564844043209877</v>
      </c>
      <c r="AP233" s="9"/>
      <c r="AQ233" s="21">
        <v>0.47714200000000001</v>
      </c>
      <c r="AR233" s="21">
        <v>24.3916</v>
      </c>
      <c r="AS233" s="21">
        <v>-1.3787799999999999E-2</v>
      </c>
      <c r="AT233" s="21">
        <v>223</v>
      </c>
      <c r="AU233" s="21">
        <v>0.47653200000000001</v>
      </c>
      <c r="AV233">
        <f t="shared" si="44"/>
        <v>17.021975308641974</v>
      </c>
      <c r="AW233">
        <f t="shared" si="45"/>
        <v>8.1218993427160484</v>
      </c>
      <c r="AX233" s="9"/>
      <c r="AY233" s="21">
        <v>1.02295</v>
      </c>
      <c r="AZ233" s="21">
        <v>27.8079</v>
      </c>
      <c r="BA233" s="21">
        <v>-1.3174399999999999E-2</v>
      </c>
      <c r="BB233" s="21">
        <v>223</v>
      </c>
      <c r="BC233" s="21">
        <v>1.02173</v>
      </c>
      <c r="BD233">
        <f t="shared" si="46"/>
        <v>16.264691358024692</v>
      </c>
      <c r="BE233">
        <f t="shared" si="47"/>
        <v>16.637966024691359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0.472107</v>
      </c>
      <c r="H234" s="21">
        <v>7.2912299999999997</v>
      </c>
      <c r="I234" s="21">
        <v>-1.38275E-2</v>
      </c>
      <c r="J234" s="21">
        <v>224</v>
      </c>
      <c r="K234" s="21">
        <v>0.471497</v>
      </c>
      <c r="L234">
        <f t="shared" si="36"/>
        <v>17.070987654320987</v>
      </c>
      <c r="M234">
        <f t="shared" si="37"/>
        <v>8.0593327685185177</v>
      </c>
      <c r="N234" s="9"/>
      <c r="O234" s="21">
        <v>1.0279799999999999</v>
      </c>
      <c r="P234" s="21">
        <v>10.707599999999999</v>
      </c>
      <c r="Q234" s="21">
        <v>-1.31409E-2</v>
      </c>
      <c r="R234" s="21">
        <v>224</v>
      </c>
      <c r="S234" s="21">
        <v>1.02722</v>
      </c>
      <c r="T234">
        <f t="shared" si="38"/>
        <v>16.223333333333333</v>
      </c>
      <c r="U234">
        <f t="shared" si="39"/>
        <v>16.677262199999998</v>
      </c>
      <c r="X234" s="9"/>
      <c r="Y234" s="21">
        <v>0.472107</v>
      </c>
      <c r="Z234" s="21">
        <v>15.807399999999999</v>
      </c>
      <c r="AA234" s="21">
        <v>-1.37848E-2</v>
      </c>
      <c r="AB234" s="21">
        <v>224</v>
      </c>
      <c r="AC234" s="21">
        <v>0.47143600000000002</v>
      </c>
      <c r="AD234">
        <f t="shared" si="40"/>
        <v>17.018271604938271</v>
      </c>
      <c r="AE234">
        <f t="shared" si="41"/>
        <v>8.0344451525925926</v>
      </c>
      <c r="AF234" s="9"/>
      <c r="AG234" s="21">
        <v>1.0279799999999999</v>
      </c>
      <c r="AH234" s="21">
        <v>19.223800000000001</v>
      </c>
      <c r="AI234" s="21">
        <v>-1.3091999999999999E-2</v>
      </c>
      <c r="AJ234" s="21">
        <v>224</v>
      </c>
      <c r="AK234" s="21">
        <v>1.02661</v>
      </c>
      <c r="AL234">
        <f t="shared" si="42"/>
        <v>16.162962962962961</v>
      </c>
      <c r="AM234">
        <f t="shared" si="43"/>
        <v>16.615202666666661</v>
      </c>
      <c r="AP234" s="9"/>
      <c r="AQ234" s="21">
        <v>0.472107</v>
      </c>
      <c r="AR234" s="21">
        <v>24.401599999999998</v>
      </c>
      <c r="AS234" s="21">
        <v>-1.3772599999999999E-2</v>
      </c>
      <c r="AT234" s="21">
        <v>224</v>
      </c>
      <c r="AU234" s="21">
        <v>0.47158800000000001</v>
      </c>
      <c r="AV234">
        <f t="shared" si="44"/>
        <v>17.00320987654321</v>
      </c>
      <c r="AW234">
        <f t="shared" si="45"/>
        <v>8.0273344051851847</v>
      </c>
      <c r="AX234" s="9"/>
      <c r="AY234" s="21">
        <v>1.0279799999999999</v>
      </c>
      <c r="AZ234" s="21">
        <v>27.818000000000001</v>
      </c>
      <c r="BA234" s="21">
        <v>-1.3162200000000001E-2</v>
      </c>
      <c r="BB234" s="21">
        <v>224</v>
      </c>
      <c r="BC234" s="21">
        <v>1.02661</v>
      </c>
      <c r="BD234">
        <f t="shared" si="46"/>
        <v>16.249629629629627</v>
      </c>
      <c r="BE234">
        <f t="shared" si="47"/>
        <v>16.704294266666661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0.46707199999999999</v>
      </c>
      <c r="H235" s="21">
        <v>7.3013000000000003</v>
      </c>
      <c r="I235" s="21">
        <v>-1.38306E-2</v>
      </c>
      <c r="J235" s="21">
        <v>225</v>
      </c>
      <c r="K235" s="21">
        <v>0.46639999999999998</v>
      </c>
      <c r="L235">
        <f t="shared" si="36"/>
        <v>17.074814814814815</v>
      </c>
      <c r="M235">
        <f t="shared" si="37"/>
        <v>7.9751679051851845</v>
      </c>
      <c r="N235" s="9"/>
      <c r="O235" s="21">
        <v>1.03302</v>
      </c>
      <c r="P235" s="21">
        <v>10.717599999999999</v>
      </c>
      <c r="Q235" s="21">
        <v>-1.31317E-2</v>
      </c>
      <c r="R235" s="21">
        <v>225</v>
      </c>
      <c r="S235" s="21">
        <v>1.03241</v>
      </c>
      <c r="T235">
        <f t="shared" si="38"/>
        <v>16.211975308641971</v>
      </c>
      <c r="U235">
        <f t="shared" si="39"/>
        <v>16.74729473333333</v>
      </c>
      <c r="X235" s="9"/>
      <c r="Y235" s="21">
        <v>0.46707199999999999</v>
      </c>
      <c r="Z235" s="21">
        <v>15.817500000000001</v>
      </c>
      <c r="AA235" s="21">
        <v>-1.37909E-2</v>
      </c>
      <c r="AB235" s="21">
        <v>225</v>
      </c>
      <c r="AC235" s="21">
        <v>0.46649200000000002</v>
      </c>
      <c r="AD235">
        <f t="shared" si="40"/>
        <v>17.025802469135801</v>
      </c>
      <c r="AE235">
        <f t="shared" si="41"/>
        <v>7.9522756108641968</v>
      </c>
      <c r="AF235" s="9"/>
      <c r="AG235" s="21">
        <v>1.03302</v>
      </c>
      <c r="AH235" s="21">
        <v>19.233899999999998</v>
      </c>
      <c r="AI235" s="21">
        <v>-1.3073700000000001E-2</v>
      </c>
      <c r="AJ235" s="21">
        <v>225</v>
      </c>
      <c r="AK235" s="21">
        <v>1.03241</v>
      </c>
      <c r="AL235">
        <f t="shared" si="42"/>
        <v>16.14037037037037</v>
      </c>
      <c r="AM235">
        <f t="shared" si="43"/>
        <v>16.6733254</v>
      </c>
      <c r="AP235" s="9"/>
      <c r="AQ235" s="21">
        <v>0.46707199999999999</v>
      </c>
      <c r="AR235" s="21">
        <v>24.4117</v>
      </c>
      <c r="AS235" s="21">
        <v>-1.37695E-2</v>
      </c>
      <c r="AT235" s="21">
        <v>225</v>
      </c>
      <c r="AU235" s="21">
        <v>0.46639999999999998</v>
      </c>
      <c r="AV235">
        <f t="shared" si="44"/>
        <v>16.999382716049382</v>
      </c>
      <c r="AW235">
        <f t="shared" si="45"/>
        <v>7.9399356839506172</v>
      </c>
      <c r="AX235" s="9"/>
      <c r="AY235" s="21">
        <v>1.03302</v>
      </c>
      <c r="AZ235" s="21">
        <v>27.828099999999999</v>
      </c>
      <c r="BA235" s="21">
        <v>-1.31439E-2</v>
      </c>
      <c r="BB235" s="21">
        <v>225</v>
      </c>
      <c r="BC235" s="21">
        <v>1.0321</v>
      </c>
      <c r="BD235">
        <f t="shared" si="46"/>
        <v>16.227037037037036</v>
      </c>
      <c r="BE235">
        <f t="shared" si="47"/>
        <v>16.762853799999998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0.462036</v>
      </c>
      <c r="H236" s="21">
        <v>7.3113700000000001</v>
      </c>
      <c r="I236" s="21">
        <v>-1.38367E-2</v>
      </c>
      <c r="J236" s="21">
        <v>226</v>
      </c>
      <c r="K236" s="21">
        <v>0.46130399999999999</v>
      </c>
      <c r="L236">
        <f t="shared" si="36"/>
        <v>17.082345679012345</v>
      </c>
      <c r="M236">
        <f t="shared" si="37"/>
        <v>7.8926586681481483</v>
      </c>
      <c r="N236" s="9"/>
      <c r="O236" s="21">
        <v>1.03806</v>
      </c>
      <c r="P236" s="21">
        <v>10.7277</v>
      </c>
      <c r="Q236" s="21">
        <v>-1.3113400000000001E-2</v>
      </c>
      <c r="R236" s="21">
        <v>226</v>
      </c>
      <c r="S236" s="21">
        <v>1.03729</v>
      </c>
      <c r="T236">
        <f t="shared" si="38"/>
        <v>16.18938271604938</v>
      </c>
      <c r="U236">
        <f t="shared" si="39"/>
        <v>16.805550622222221</v>
      </c>
      <c r="X236" s="9"/>
      <c r="Y236" s="21">
        <v>0.462036</v>
      </c>
      <c r="Z236" s="21">
        <v>15.8276</v>
      </c>
      <c r="AA236" s="21">
        <v>-1.37939E-2</v>
      </c>
      <c r="AB236" s="21">
        <v>226</v>
      </c>
      <c r="AC236" s="21">
        <v>0.46127299999999999</v>
      </c>
      <c r="AD236">
        <f t="shared" si="40"/>
        <v>17.029506172839504</v>
      </c>
      <c r="AE236">
        <f t="shared" si="41"/>
        <v>7.8682449140740731</v>
      </c>
      <c r="AF236" s="9"/>
      <c r="AG236" s="21">
        <v>1.03806</v>
      </c>
      <c r="AH236" s="21">
        <v>19.2439</v>
      </c>
      <c r="AI236" s="21">
        <v>-1.30554E-2</v>
      </c>
      <c r="AJ236" s="21">
        <v>226</v>
      </c>
      <c r="AK236" s="21">
        <v>1.03668</v>
      </c>
      <c r="AL236">
        <f t="shared" si="42"/>
        <v>16.117777777777775</v>
      </c>
      <c r="AM236">
        <f t="shared" si="43"/>
        <v>16.731220399999998</v>
      </c>
      <c r="AP236" s="9"/>
      <c r="AQ236" s="21">
        <v>0.462036</v>
      </c>
      <c r="AR236" s="21">
        <v>24.421800000000001</v>
      </c>
      <c r="AS236" s="21">
        <v>-1.37787E-2</v>
      </c>
      <c r="AT236" s="21">
        <v>226</v>
      </c>
      <c r="AU236" s="21">
        <v>0.46136500000000003</v>
      </c>
      <c r="AV236">
        <f t="shared" si="44"/>
        <v>17.01074074074074</v>
      </c>
      <c r="AW236">
        <f t="shared" si="45"/>
        <v>7.8595746088888889</v>
      </c>
      <c r="AX236" s="9"/>
      <c r="AY236" s="21">
        <v>1.03806</v>
      </c>
      <c r="AZ236" s="21">
        <v>27.838100000000001</v>
      </c>
      <c r="BA236" s="21">
        <v>-1.31348E-2</v>
      </c>
      <c r="BB236" s="21">
        <v>226</v>
      </c>
      <c r="BC236" s="21">
        <v>1.03668</v>
      </c>
      <c r="BD236">
        <f t="shared" si="46"/>
        <v>16.215802469135802</v>
      </c>
      <c r="BE236">
        <f t="shared" si="47"/>
        <v>16.832975911111109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0.45700099999999999</v>
      </c>
      <c r="H237" s="21">
        <v>7.3214399999999999</v>
      </c>
      <c r="I237" s="21">
        <v>-1.38519E-2</v>
      </c>
      <c r="J237" s="21">
        <v>227</v>
      </c>
      <c r="K237" s="21">
        <v>0.45639000000000002</v>
      </c>
      <c r="L237">
        <f t="shared" si="36"/>
        <v>17.101111111111113</v>
      </c>
      <c r="M237">
        <f t="shared" si="37"/>
        <v>7.8152248788888894</v>
      </c>
      <c r="N237" s="9"/>
      <c r="O237" s="21">
        <v>1.0430900000000001</v>
      </c>
      <c r="P237" s="21">
        <v>10.7378</v>
      </c>
      <c r="Q237" s="21">
        <v>-1.30829E-2</v>
      </c>
      <c r="R237" s="21">
        <v>227</v>
      </c>
      <c r="S237" s="21">
        <v>1.04156</v>
      </c>
      <c r="T237">
        <f t="shared" si="38"/>
        <v>16.151728395061728</v>
      </c>
      <c r="U237">
        <f t="shared" si="39"/>
        <v>16.847706371604939</v>
      </c>
      <c r="X237" s="9"/>
      <c r="Y237" s="21">
        <v>0.45700099999999999</v>
      </c>
      <c r="Z237" s="21">
        <v>15.8376</v>
      </c>
      <c r="AA237" s="21">
        <v>-1.3806199999999999E-2</v>
      </c>
      <c r="AB237" s="21">
        <v>227</v>
      </c>
      <c r="AC237" s="21">
        <v>0.45620699999999997</v>
      </c>
      <c r="AD237">
        <f t="shared" si="40"/>
        <v>17.044691358024689</v>
      </c>
      <c r="AE237">
        <f t="shared" si="41"/>
        <v>7.7894409953086408</v>
      </c>
      <c r="AF237" s="9"/>
      <c r="AG237" s="21">
        <v>1.0430900000000001</v>
      </c>
      <c r="AH237" s="21">
        <v>19.254000000000001</v>
      </c>
      <c r="AI237" s="21">
        <v>-1.30493E-2</v>
      </c>
      <c r="AJ237" s="21">
        <v>227</v>
      </c>
      <c r="AK237" s="21">
        <v>1.04156</v>
      </c>
      <c r="AL237">
        <f t="shared" si="42"/>
        <v>16.110246913580244</v>
      </c>
      <c r="AM237">
        <f t="shared" si="43"/>
        <v>16.804437453086418</v>
      </c>
      <c r="AP237" s="9"/>
      <c r="AQ237" s="21">
        <v>0.45700099999999999</v>
      </c>
      <c r="AR237" s="21">
        <v>24.431899999999999</v>
      </c>
      <c r="AS237" s="21">
        <v>-1.37787E-2</v>
      </c>
      <c r="AT237" s="21">
        <v>227</v>
      </c>
      <c r="AU237" s="21">
        <v>0.45632899999999998</v>
      </c>
      <c r="AV237">
        <f t="shared" si="44"/>
        <v>17.01074074074074</v>
      </c>
      <c r="AW237">
        <f t="shared" si="45"/>
        <v>7.7739255292592588</v>
      </c>
      <c r="AX237" s="9"/>
      <c r="AY237" s="21">
        <v>1.0430900000000001</v>
      </c>
      <c r="AZ237" s="21">
        <v>27.848199999999999</v>
      </c>
      <c r="BA237" s="21">
        <v>-1.31226E-2</v>
      </c>
      <c r="BB237" s="21">
        <v>227</v>
      </c>
      <c r="BC237" s="21">
        <v>1.04156</v>
      </c>
      <c r="BD237">
        <f t="shared" si="46"/>
        <v>16.200740740740741</v>
      </c>
      <c r="BE237">
        <f t="shared" si="47"/>
        <v>16.898830659259261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0.45196500000000001</v>
      </c>
      <c r="H238" s="21">
        <v>7.3315099999999997</v>
      </c>
      <c r="I238" s="21">
        <v>-1.3864100000000001E-2</v>
      </c>
      <c r="J238" s="21">
        <v>228</v>
      </c>
      <c r="K238" s="21">
        <v>0.45135500000000001</v>
      </c>
      <c r="L238">
        <f t="shared" si="36"/>
        <v>17.11617283950617</v>
      </c>
      <c r="M238">
        <f t="shared" si="37"/>
        <v>7.7359110574074066</v>
      </c>
      <c r="N238" s="9"/>
      <c r="O238" s="21">
        <v>1.04813</v>
      </c>
      <c r="P238" s="21">
        <v>10.7479</v>
      </c>
      <c r="Q238" s="21">
        <v>-1.3064600000000001E-2</v>
      </c>
      <c r="R238" s="21">
        <v>228</v>
      </c>
      <c r="S238" s="21">
        <v>1.0467500000000001</v>
      </c>
      <c r="T238">
        <f t="shared" si="38"/>
        <v>16.129135802469136</v>
      </c>
      <c r="U238">
        <f t="shared" si="39"/>
        <v>16.905431108641977</v>
      </c>
      <c r="X238" s="9"/>
      <c r="Y238" s="21">
        <v>0.45196500000000001</v>
      </c>
      <c r="Z238" s="21">
        <v>15.8477</v>
      </c>
      <c r="AA238" s="21">
        <v>-1.38184E-2</v>
      </c>
      <c r="AB238" s="21">
        <v>228</v>
      </c>
      <c r="AC238" s="21">
        <v>0.451324</v>
      </c>
      <c r="AD238">
        <f t="shared" si="40"/>
        <v>17.05975308641975</v>
      </c>
      <c r="AE238">
        <f t="shared" si="41"/>
        <v>7.7104113037037028</v>
      </c>
      <c r="AF238" s="9"/>
      <c r="AG238" s="21">
        <v>1.04813</v>
      </c>
      <c r="AH238" s="21">
        <v>19.264099999999999</v>
      </c>
      <c r="AI238" s="21">
        <v>-1.30432E-2</v>
      </c>
      <c r="AJ238" s="21">
        <v>228</v>
      </c>
      <c r="AK238" s="21">
        <v>1.0467500000000001</v>
      </c>
      <c r="AL238">
        <f t="shared" si="42"/>
        <v>16.102716049382714</v>
      </c>
      <c r="AM238">
        <f t="shared" si="43"/>
        <v>16.877739772839504</v>
      </c>
      <c r="AP238" s="9"/>
      <c r="AQ238" s="21">
        <v>0.45196500000000001</v>
      </c>
      <c r="AR238" s="21">
        <v>24.4419</v>
      </c>
      <c r="AS238" s="21">
        <v>-1.37848E-2</v>
      </c>
      <c r="AT238" s="21">
        <v>228</v>
      </c>
      <c r="AU238" s="21">
        <v>0.451324</v>
      </c>
      <c r="AV238">
        <f t="shared" si="44"/>
        <v>17.018271604938271</v>
      </c>
      <c r="AW238">
        <f t="shared" si="45"/>
        <v>7.6916631259259258</v>
      </c>
      <c r="AX238" s="9"/>
      <c r="AY238" s="21">
        <v>1.04813</v>
      </c>
      <c r="AZ238" s="21">
        <v>27.8583</v>
      </c>
      <c r="BA238" s="21">
        <v>-1.3107300000000001E-2</v>
      </c>
      <c r="BB238" s="21">
        <v>228</v>
      </c>
      <c r="BC238" s="21">
        <v>1.0467500000000001</v>
      </c>
      <c r="BD238">
        <f t="shared" si="46"/>
        <v>16.181851851851849</v>
      </c>
      <c r="BE238">
        <f t="shared" si="47"/>
        <v>16.960684381481478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0.44692999999999999</v>
      </c>
      <c r="H239" s="21">
        <v>7.3415800000000004</v>
      </c>
      <c r="I239" s="21">
        <v>-1.3870199999999999E-2</v>
      </c>
      <c r="J239" s="21">
        <v>229</v>
      </c>
      <c r="K239" s="21">
        <v>0.44619799999999998</v>
      </c>
      <c r="L239">
        <f t="shared" si="36"/>
        <v>17.123703703703701</v>
      </c>
      <c r="M239">
        <f t="shared" si="37"/>
        <v>7.6530968962962946</v>
      </c>
      <c r="N239" s="9"/>
      <c r="O239" s="21">
        <v>1.0531600000000001</v>
      </c>
      <c r="P239" s="21">
        <v>10.757899999999999</v>
      </c>
      <c r="Q239" s="21">
        <v>-1.3064600000000001E-2</v>
      </c>
      <c r="R239" s="21">
        <v>229</v>
      </c>
      <c r="S239" s="21">
        <v>1.0525500000000001</v>
      </c>
      <c r="T239">
        <f t="shared" si="38"/>
        <v>16.129135802469136</v>
      </c>
      <c r="U239">
        <f t="shared" si="39"/>
        <v>16.986560661728397</v>
      </c>
      <c r="X239" s="9"/>
      <c r="Y239" s="21">
        <v>0.44692999999999999</v>
      </c>
      <c r="Z239" s="21">
        <v>15.857799999999999</v>
      </c>
      <c r="AA239" s="21">
        <v>-1.38336E-2</v>
      </c>
      <c r="AB239" s="21">
        <v>229</v>
      </c>
      <c r="AC239" s="21">
        <v>0.44622800000000001</v>
      </c>
      <c r="AD239">
        <f t="shared" si="40"/>
        <v>17.078518518518518</v>
      </c>
      <c r="AE239">
        <f t="shared" si="41"/>
        <v>7.6329022814814813</v>
      </c>
      <c r="AF239" s="9"/>
      <c r="AG239" s="21">
        <v>1.0531600000000001</v>
      </c>
      <c r="AH239" s="21">
        <v>19.274100000000001</v>
      </c>
      <c r="AI239" s="21">
        <v>-1.30432E-2</v>
      </c>
      <c r="AJ239" s="21">
        <v>229</v>
      </c>
      <c r="AK239" s="21">
        <v>1.0522499999999999</v>
      </c>
      <c r="AL239">
        <f t="shared" si="42"/>
        <v>16.102716049382714</v>
      </c>
      <c r="AM239">
        <f t="shared" si="43"/>
        <v>16.9587364345679</v>
      </c>
      <c r="AP239" s="9"/>
      <c r="AQ239" s="21">
        <v>0.44692999999999999</v>
      </c>
      <c r="AR239" s="21">
        <v>24.452000000000002</v>
      </c>
      <c r="AS239" s="21">
        <v>-1.3797E-2</v>
      </c>
      <c r="AT239" s="21">
        <v>229</v>
      </c>
      <c r="AU239" s="21">
        <v>0.44625900000000002</v>
      </c>
      <c r="AV239">
        <f t="shared" si="44"/>
        <v>17.033333333333331</v>
      </c>
      <c r="AW239">
        <f t="shared" si="45"/>
        <v>7.6127076666666653</v>
      </c>
      <c r="AX239" s="9"/>
      <c r="AY239" s="21">
        <v>1.0531600000000001</v>
      </c>
      <c r="AZ239" s="21">
        <v>27.868300000000001</v>
      </c>
      <c r="BA239" s="21">
        <v>-1.3091999999999999E-2</v>
      </c>
      <c r="BB239" s="21">
        <v>229</v>
      </c>
      <c r="BC239" s="21">
        <v>1.0519400000000001</v>
      </c>
      <c r="BD239">
        <f t="shared" si="46"/>
        <v>16.162962962962961</v>
      </c>
      <c r="BE239">
        <f t="shared" si="47"/>
        <v>17.022186074074074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0.44189499999999998</v>
      </c>
      <c r="H240" s="21">
        <v>7.3516500000000002</v>
      </c>
      <c r="I240" s="21">
        <v>-1.38733E-2</v>
      </c>
      <c r="J240" s="21">
        <v>230</v>
      </c>
      <c r="K240" s="21">
        <v>0.44128400000000001</v>
      </c>
      <c r="L240">
        <f t="shared" si="36"/>
        <v>17.127530864197528</v>
      </c>
      <c r="M240">
        <f t="shared" si="37"/>
        <v>7.5685702512345667</v>
      </c>
      <c r="N240" s="9"/>
      <c r="O240" s="21">
        <v>1.0582</v>
      </c>
      <c r="P240" s="21">
        <v>10.768000000000001</v>
      </c>
      <c r="Q240" s="21">
        <v>-1.3058500000000001E-2</v>
      </c>
      <c r="R240" s="21">
        <v>230</v>
      </c>
      <c r="S240" s="21">
        <v>1.0571299999999999</v>
      </c>
      <c r="T240">
        <f t="shared" si="38"/>
        <v>16.121604938271602</v>
      </c>
      <c r="U240">
        <f t="shared" si="39"/>
        <v>17.059882345679011</v>
      </c>
      <c r="X240" s="9"/>
      <c r="Y240" s="21">
        <v>0.44189499999999998</v>
      </c>
      <c r="Z240" s="21">
        <v>15.867900000000001</v>
      </c>
      <c r="AA240" s="21">
        <v>-1.38458E-2</v>
      </c>
      <c r="AB240" s="21">
        <v>230</v>
      </c>
      <c r="AC240" s="21">
        <v>0.44125399999999998</v>
      </c>
      <c r="AD240">
        <f t="shared" si="40"/>
        <v>17.093580246913579</v>
      </c>
      <c r="AE240">
        <f t="shared" si="41"/>
        <v>7.5535676432098757</v>
      </c>
      <c r="AF240" s="9"/>
      <c r="AG240" s="21">
        <v>1.0582</v>
      </c>
      <c r="AH240" s="21">
        <v>19.284199999999998</v>
      </c>
      <c r="AI240" s="21">
        <v>-1.30341E-2</v>
      </c>
      <c r="AJ240" s="21">
        <v>230</v>
      </c>
      <c r="AK240" s="21">
        <v>1.0574300000000001</v>
      </c>
      <c r="AL240">
        <f t="shared" si="42"/>
        <v>16.09148148148148</v>
      </c>
      <c r="AM240">
        <f t="shared" si="43"/>
        <v>17.028005703703702</v>
      </c>
      <c r="AP240" s="9"/>
      <c r="AQ240" s="21">
        <v>0.44189499999999998</v>
      </c>
      <c r="AR240" s="21">
        <v>24.4621</v>
      </c>
      <c r="AS240" s="21">
        <v>-1.38184E-2</v>
      </c>
      <c r="AT240" s="21">
        <v>230</v>
      </c>
      <c r="AU240" s="21">
        <v>0.44134499999999999</v>
      </c>
      <c r="AV240">
        <f t="shared" si="44"/>
        <v>17.05975308641975</v>
      </c>
      <c r="AW240">
        <f t="shared" si="45"/>
        <v>7.5386195901234556</v>
      </c>
      <c r="AX240" s="9"/>
      <c r="AY240" s="21">
        <v>1.0582</v>
      </c>
      <c r="AZ240" s="21">
        <v>27.878399999999999</v>
      </c>
      <c r="BA240" s="21">
        <v>-1.30768E-2</v>
      </c>
      <c r="BB240" s="21">
        <v>230</v>
      </c>
      <c r="BC240" s="21">
        <v>1.0571299999999999</v>
      </c>
      <c r="BD240">
        <f t="shared" si="46"/>
        <v>16.144197530864194</v>
      </c>
      <c r="BE240">
        <f t="shared" si="47"/>
        <v>17.083789827160491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0.436859</v>
      </c>
      <c r="H241" s="21">
        <v>7.36172</v>
      </c>
      <c r="I241" s="21">
        <v>-1.38733E-2</v>
      </c>
      <c r="J241" s="21">
        <v>231</v>
      </c>
      <c r="K241" s="21">
        <v>0.43612699999999999</v>
      </c>
      <c r="L241">
        <f t="shared" si="36"/>
        <v>17.127530864197528</v>
      </c>
      <c r="M241">
        <f t="shared" si="37"/>
        <v>7.4823160058024678</v>
      </c>
      <c r="N241" s="9"/>
      <c r="O241" s="21">
        <v>1.0632299999999999</v>
      </c>
      <c r="P241" s="21">
        <v>10.7781</v>
      </c>
      <c r="Q241" s="21">
        <v>-1.30524E-2</v>
      </c>
      <c r="R241" s="21">
        <v>231</v>
      </c>
      <c r="S241" s="21">
        <v>1.0626199999999999</v>
      </c>
      <c r="T241">
        <f t="shared" si="38"/>
        <v>16.114074074074072</v>
      </c>
      <c r="U241">
        <f t="shared" si="39"/>
        <v>17.132966977777773</v>
      </c>
      <c r="X241" s="9"/>
      <c r="Y241" s="21">
        <v>0.436859</v>
      </c>
      <c r="Z241" s="21">
        <v>15.8779</v>
      </c>
      <c r="AA241" s="21">
        <v>-1.3848900000000001E-2</v>
      </c>
      <c r="AB241" s="21">
        <v>231</v>
      </c>
      <c r="AC241" s="21">
        <v>0.43618800000000002</v>
      </c>
      <c r="AD241">
        <f t="shared" si="40"/>
        <v>17.09740740740741</v>
      </c>
      <c r="AE241">
        <f t="shared" si="41"/>
        <v>7.4691563025925936</v>
      </c>
      <c r="AF241" s="9"/>
      <c r="AG241" s="21">
        <v>1.0632299999999999</v>
      </c>
      <c r="AH241" s="21">
        <v>19.2943</v>
      </c>
      <c r="AI241" s="21">
        <v>-1.3030999999999999E-2</v>
      </c>
      <c r="AJ241" s="21">
        <v>231</v>
      </c>
      <c r="AK241" s="21">
        <v>1.0620099999999999</v>
      </c>
      <c r="AL241">
        <f t="shared" si="42"/>
        <v>16.087654320987653</v>
      </c>
      <c r="AM241">
        <f t="shared" si="43"/>
        <v>17.104876703703702</v>
      </c>
      <c r="AP241" s="9"/>
      <c r="AQ241" s="21">
        <v>0.436859</v>
      </c>
      <c r="AR241" s="21">
        <v>24.472100000000001</v>
      </c>
      <c r="AS241" s="21">
        <v>-1.38275E-2</v>
      </c>
      <c r="AT241" s="21">
        <v>231</v>
      </c>
      <c r="AU241" s="21">
        <v>0.43621799999999999</v>
      </c>
      <c r="AV241">
        <f t="shared" si="44"/>
        <v>17.070987654320987</v>
      </c>
      <c r="AW241">
        <f t="shared" si="45"/>
        <v>7.4576145956790123</v>
      </c>
      <c r="AX241" s="9"/>
      <c r="AY241" s="21">
        <v>1.0632299999999999</v>
      </c>
      <c r="AZ241" s="21">
        <v>27.888500000000001</v>
      </c>
      <c r="BA241" s="21">
        <v>-1.30676E-2</v>
      </c>
      <c r="BB241" s="21">
        <v>231</v>
      </c>
      <c r="BC241" s="21">
        <v>1.0620099999999999</v>
      </c>
      <c r="BD241">
        <f t="shared" si="46"/>
        <v>16.132839506172839</v>
      </c>
      <c r="BE241">
        <f t="shared" si="47"/>
        <v>17.152918948148148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0.43182399999999999</v>
      </c>
      <c r="H242" s="21">
        <v>7.3717899999999998</v>
      </c>
      <c r="I242" s="21">
        <v>-1.3876299999999999E-2</v>
      </c>
      <c r="J242" s="21">
        <v>232</v>
      </c>
      <c r="K242" s="21">
        <v>0.43118299999999998</v>
      </c>
      <c r="L242">
        <f t="shared" si="36"/>
        <v>17.131234567901231</v>
      </c>
      <c r="M242">
        <f t="shared" si="37"/>
        <v>7.3976782360493809</v>
      </c>
      <c r="N242" s="9"/>
      <c r="O242" s="21">
        <v>1.0682700000000001</v>
      </c>
      <c r="P242" s="21">
        <v>10.7881</v>
      </c>
      <c r="Q242" s="21">
        <v>-1.30463E-2</v>
      </c>
      <c r="R242" s="21">
        <v>232</v>
      </c>
      <c r="S242" s="21">
        <v>1.0674999999999999</v>
      </c>
      <c r="T242">
        <f t="shared" si="38"/>
        <v>16.106543209876545</v>
      </c>
      <c r="U242">
        <f t="shared" si="39"/>
        <v>17.206136914814817</v>
      </c>
      <c r="X242" s="9"/>
      <c r="Y242" s="21">
        <v>0.43182399999999999</v>
      </c>
      <c r="Z242" s="21">
        <v>15.888</v>
      </c>
      <c r="AA242" s="21">
        <v>-1.38397E-2</v>
      </c>
      <c r="AB242" s="21">
        <v>232</v>
      </c>
      <c r="AC242" s="21">
        <v>0.43115199999999998</v>
      </c>
      <c r="AD242">
        <f t="shared" si="40"/>
        <v>17.086049382716048</v>
      </c>
      <c r="AE242">
        <f t="shared" si="41"/>
        <v>7.3781661886419743</v>
      </c>
      <c r="AF242" s="9"/>
      <c r="AG242" s="21">
        <v>1.0682700000000001</v>
      </c>
      <c r="AH242" s="21">
        <v>19.304300000000001</v>
      </c>
      <c r="AI242" s="21">
        <v>-1.3021899999999999E-2</v>
      </c>
      <c r="AJ242" s="21">
        <v>232</v>
      </c>
      <c r="AK242" s="21">
        <v>1.0668899999999999</v>
      </c>
      <c r="AL242">
        <f t="shared" si="42"/>
        <v>16.076419753086416</v>
      </c>
      <c r="AM242">
        <f t="shared" si="43"/>
        <v>17.173956929629625</v>
      </c>
      <c r="AP242" s="9"/>
      <c r="AQ242" s="21">
        <v>0.43182399999999999</v>
      </c>
      <c r="AR242" s="21">
        <v>24.482199999999999</v>
      </c>
      <c r="AS242" s="21">
        <v>-1.38336E-2</v>
      </c>
      <c r="AT242" s="21">
        <v>232</v>
      </c>
      <c r="AU242" s="21">
        <v>0.43118299999999998</v>
      </c>
      <c r="AV242">
        <f t="shared" si="44"/>
        <v>17.078518518518518</v>
      </c>
      <c r="AW242">
        <f t="shared" si="45"/>
        <v>7.3749141807407401</v>
      </c>
      <c r="AX242" s="9"/>
      <c r="AY242" s="21">
        <v>1.0682700000000001</v>
      </c>
      <c r="AZ242" s="21">
        <v>27.898599999999998</v>
      </c>
      <c r="BA242" s="21">
        <v>-1.3058500000000001E-2</v>
      </c>
      <c r="BB242" s="21">
        <v>232</v>
      </c>
      <c r="BC242" s="21">
        <v>1.0671999999999999</v>
      </c>
      <c r="BD242">
        <f t="shared" si="46"/>
        <v>16.121604938271602</v>
      </c>
      <c r="BE242">
        <f t="shared" si="47"/>
        <v>17.222226907407407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0.426788</v>
      </c>
      <c r="H243" s="21">
        <v>7.3818599999999996</v>
      </c>
      <c r="I243" s="21">
        <v>-1.38794E-2</v>
      </c>
      <c r="J243" s="21">
        <v>233</v>
      </c>
      <c r="K243" s="21">
        <v>0.426178</v>
      </c>
      <c r="L243">
        <f t="shared" si="36"/>
        <v>17.135061728395058</v>
      </c>
      <c r="M243">
        <f t="shared" si="37"/>
        <v>7.31303872493827</v>
      </c>
      <c r="N243" s="9"/>
      <c r="O243" s="21">
        <v>1.0732999999999999</v>
      </c>
      <c r="P243" s="21">
        <v>10.7982</v>
      </c>
      <c r="Q243" s="21">
        <v>-1.30402E-2</v>
      </c>
      <c r="R243" s="21">
        <v>233</v>
      </c>
      <c r="S243" s="21">
        <v>1.07239</v>
      </c>
      <c r="T243">
        <f t="shared" si="38"/>
        <v>16.099012345679011</v>
      </c>
      <c r="U243">
        <f t="shared" si="39"/>
        <v>17.279069950617281</v>
      </c>
      <c r="X243" s="9"/>
      <c r="Y243" s="21">
        <v>0.426788</v>
      </c>
      <c r="Z243" s="21">
        <v>15.898099999999999</v>
      </c>
      <c r="AA243" s="21">
        <v>-1.38367E-2</v>
      </c>
      <c r="AB243" s="21">
        <v>233</v>
      </c>
      <c r="AC243" s="21">
        <v>0.42608600000000002</v>
      </c>
      <c r="AD243">
        <f t="shared" si="40"/>
        <v>17.082345679012345</v>
      </c>
      <c r="AE243">
        <f t="shared" si="41"/>
        <v>7.2905401476543208</v>
      </c>
      <c r="AF243" s="9"/>
      <c r="AG243" s="21">
        <v>1.0732999999999999</v>
      </c>
      <c r="AH243" s="21">
        <v>19.314399999999999</v>
      </c>
      <c r="AI243" s="21">
        <v>-1.30157E-2</v>
      </c>
      <c r="AJ243" s="21">
        <v>233</v>
      </c>
      <c r="AK243" s="21">
        <v>1.07239</v>
      </c>
      <c r="AL243">
        <f t="shared" si="42"/>
        <v>16.068765432098765</v>
      </c>
      <c r="AM243">
        <f t="shared" si="43"/>
        <v>17.246605938271603</v>
      </c>
      <c r="AP243" s="9"/>
      <c r="AQ243" s="21">
        <v>0.426788</v>
      </c>
      <c r="AR243" s="21">
        <v>24.4923</v>
      </c>
      <c r="AS243" s="21">
        <v>-1.38367E-2</v>
      </c>
      <c r="AT243" s="21">
        <v>233</v>
      </c>
      <c r="AU243" s="21">
        <v>0.426147</v>
      </c>
      <c r="AV243">
        <f t="shared" si="44"/>
        <v>17.082345679012345</v>
      </c>
      <c r="AW243">
        <f t="shared" si="45"/>
        <v>7.2905401476543208</v>
      </c>
      <c r="AX243" s="9"/>
      <c r="AY243" s="21">
        <v>1.0732999999999999</v>
      </c>
      <c r="AZ243" s="21">
        <v>27.9086</v>
      </c>
      <c r="BA243" s="21">
        <v>-1.30463E-2</v>
      </c>
      <c r="BB243" s="21">
        <v>233</v>
      </c>
      <c r="BC243" s="21">
        <v>1.07239</v>
      </c>
      <c r="BD243">
        <f t="shared" si="46"/>
        <v>16.106543209876545</v>
      </c>
      <c r="BE243">
        <f t="shared" si="47"/>
        <v>17.287152827160494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0.42175299999999999</v>
      </c>
      <c r="H244" s="21">
        <v>7.39194</v>
      </c>
      <c r="I244" s="21">
        <v>-1.38855E-2</v>
      </c>
      <c r="J244" s="21">
        <v>234</v>
      </c>
      <c r="K244" s="21">
        <v>0.42102099999999998</v>
      </c>
      <c r="L244">
        <f t="shared" si="36"/>
        <v>17.142592592592592</v>
      </c>
      <c r="M244">
        <f t="shared" si="37"/>
        <v>7.2299398537037032</v>
      </c>
      <c r="N244" s="9"/>
      <c r="O244" s="21">
        <v>1.0783400000000001</v>
      </c>
      <c r="P244" s="21">
        <v>10.808299999999999</v>
      </c>
      <c r="Q244" s="21">
        <v>-1.3028E-2</v>
      </c>
      <c r="R244" s="21">
        <v>234</v>
      </c>
      <c r="S244" s="21">
        <v>1.0772699999999999</v>
      </c>
      <c r="T244">
        <f t="shared" si="38"/>
        <v>16.08395061728395</v>
      </c>
      <c r="U244">
        <f t="shared" si="39"/>
        <v>17.343967308641975</v>
      </c>
      <c r="X244" s="9"/>
      <c r="Y244" s="21">
        <v>0.42175299999999999</v>
      </c>
      <c r="Z244" s="21">
        <v>15.908099999999999</v>
      </c>
      <c r="AA244" s="21">
        <v>-1.38336E-2</v>
      </c>
      <c r="AB244" s="21">
        <v>234</v>
      </c>
      <c r="AC244" s="21">
        <v>0.42108200000000001</v>
      </c>
      <c r="AD244">
        <f t="shared" si="40"/>
        <v>17.078518518518518</v>
      </c>
      <c r="AE244">
        <f t="shared" si="41"/>
        <v>7.2029164207407401</v>
      </c>
      <c r="AF244" s="9"/>
      <c r="AG244" s="21">
        <v>1.0783400000000001</v>
      </c>
      <c r="AH244" s="21">
        <v>19.3245</v>
      </c>
      <c r="AI244" s="21">
        <v>-1.2997399999999999E-2</v>
      </c>
      <c r="AJ244" s="21">
        <v>234</v>
      </c>
      <c r="AK244" s="21">
        <v>1.07758</v>
      </c>
      <c r="AL244">
        <f t="shared" si="42"/>
        <v>16.04617283950617</v>
      </c>
      <c r="AM244">
        <f t="shared" si="43"/>
        <v>17.303230019753084</v>
      </c>
      <c r="AP244" s="9"/>
      <c r="AQ244" s="21">
        <v>0.42175299999999999</v>
      </c>
      <c r="AR244" s="21">
        <v>24.502400000000002</v>
      </c>
      <c r="AS244" s="21">
        <v>-1.38275E-2</v>
      </c>
      <c r="AT244" s="21">
        <v>234</v>
      </c>
      <c r="AU244" s="21">
        <v>0.42108200000000001</v>
      </c>
      <c r="AV244">
        <f t="shared" si="44"/>
        <v>17.070987654320987</v>
      </c>
      <c r="AW244">
        <f t="shared" si="45"/>
        <v>7.1997402561728387</v>
      </c>
      <c r="AX244" s="9"/>
      <c r="AY244" s="21">
        <v>1.0783400000000001</v>
      </c>
      <c r="AZ244" s="21">
        <v>27.918700000000001</v>
      </c>
      <c r="BA244" s="21">
        <v>-1.30463E-2</v>
      </c>
      <c r="BB244" s="21">
        <v>234</v>
      </c>
      <c r="BC244" s="21">
        <v>1.0772699999999999</v>
      </c>
      <c r="BD244">
        <f t="shared" si="46"/>
        <v>16.106543209876545</v>
      </c>
      <c r="BE244">
        <f t="shared" si="47"/>
        <v>17.368329804938273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0.41671799999999998</v>
      </c>
      <c r="H245" s="21">
        <v>7.4020099999999998</v>
      </c>
      <c r="I245" s="21">
        <v>-1.3897700000000001E-2</v>
      </c>
      <c r="J245" s="21">
        <v>235</v>
      </c>
      <c r="K245" s="21">
        <v>0.41616799999999998</v>
      </c>
      <c r="L245">
        <f t="shared" si="36"/>
        <v>17.157654320987653</v>
      </c>
      <c r="M245">
        <f t="shared" si="37"/>
        <v>7.1499033933333322</v>
      </c>
      <c r="N245" s="9"/>
      <c r="O245" s="21">
        <v>1.0833699999999999</v>
      </c>
      <c r="P245" s="21">
        <v>10.8184</v>
      </c>
      <c r="Q245" s="21">
        <v>-1.30066E-2</v>
      </c>
      <c r="R245" s="21">
        <v>235</v>
      </c>
      <c r="S245" s="21">
        <v>1.08246</v>
      </c>
      <c r="T245">
        <f t="shared" si="38"/>
        <v>16.057530864197531</v>
      </c>
      <c r="U245">
        <f t="shared" si="39"/>
        <v>17.396247212345678</v>
      </c>
      <c r="X245" s="9"/>
      <c r="Y245" s="21">
        <v>0.41671799999999998</v>
      </c>
      <c r="Z245" s="21">
        <v>15.918200000000001</v>
      </c>
      <c r="AA245" s="21">
        <v>-1.38184E-2</v>
      </c>
      <c r="AB245" s="21">
        <v>235</v>
      </c>
      <c r="AC245" s="21">
        <v>0.41595500000000002</v>
      </c>
      <c r="AD245">
        <f t="shared" si="40"/>
        <v>17.05975308641975</v>
      </c>
      <c r="AE245">
        <f t="shared" si="41"/>
        <v>7.1091061866666649</v>
      </c>
      <c r="AF245" s="9"/>
      <c r="AG245" s="21">
        <v>1.0833699999999999</v>
      </c>
      <c r="AH245" s="21">
        <v>19.334599999999998</v>
      </c>
      <c r="AI245" s="21">
        <v>-1.29791E-2</v>
      </c>
      <c r="AJ245" s="21">
        <v>235</v>
      </c>
      <c r="AK245" s="21">
        <v>1.08185</v>
      </c>
      <c r="AL245">
        <f t="shared" si="42"/>
        <v>16.023580246913578</v>
      </c>
      <c r="AM245">
        <f t="shared" si="43"/>
        <v>17.359466132098763</v>
      </c>
      <c r="AP245" s="9"/>
      <c r="AQ245" s="21">
        <v>0.41671799999999998</v>
      </c>
      <c r="AR245" s="21">
        <v>24.5124</v>
      </c>
      <c r="AS245" s="21">
        <v>-1.3815300000000001E-2</v>
      </c>
      <c r="AT245" s="21">
        <v>235</v>
      </c>
      <c r="AU245" s="21">
        <v>0.41604600000000003</v>
      </c>
      <c r="AV245">
        <f t="shared" si="44"/>
        <v>17.055925925925926</v>
      </c>
      <c r="AW245">
        <f t="shared" si="45"/>
        <v>7.1075113399999994</v>
      </c>
      <c r="AX245" s="9"/>
      <c r="AY245" s="21">
        <v>1.0833699999999999</v>
      </c>
      <c r="AZ245" s="21">
        <v>27.928799999999999</v>
      </c>
      <c r="BA245" s="21">
        <v>-1.30402E-2</v>
      </c>
      <c r="BB245" s="21">
        <v>235</v>
      </c>
      <c r="BC245" s="21">
        <v>1.0821499999999999</v>
      </c>
      <c r="BD245">
        <f t="shared" si="46"/>
        <v>16.099012345679011</v>
      </c>
      <c r="BE245">
        <f t="shared" si="47"/>
        <v>17.441187004938268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0.41168199999999999</v>
      </c>
      <c r="H246" s="21">
        <v>7.4120799999999996</v>
      </c>
      <c r="I246" s="21">
        <v>-1.39008E-2</v>
      </c>
      <c r="J246" s="21">
        <v>236</v>
      </c>
      <c r="K246" s="21">
        <v>0.41101100000000002</v>
      </c>
      <c r="L246">
        <f t="shared" si="36"/>
        <v>17.161481481481481</v>
      </c>
      <c r="M246">
        <f t="shared" si="37"/>
        <v>7.065073019259259</v>
      </c>
      <c r="N246" s="9"/>
      <c r="O246" s="21">
        <v>1.0884100000000001</v>
      </c>
      <c r="P246" s="21">
        <v>10.8284</v>
      </c>
      <c r="Q246" s="21">
        <v>-1.3003499999999999E-2</v>
      </c>
      <c r="R246" s="21">
        <v>236</v>
      </c>
      <c r="S246" s="21">
        <v>1.08704</v>
      </c>
      <c r="T246">
        <f t="shared" si="38"/>
        <v>16.0537037037037</v>
      </c>
      <c r="U246">
        <f t="shared" si="39"/>
        <v>17.473011648148145</v>
      </c>
      <c r="X246" s="9"/>
      <c r="Y246" s="21">
        <v>0.41168199999999999</v>
      </c>
      <c r="Z246" s="21">
        <v>15.9283</v>
      </c>
      <c r="AA246" s="21">
        <v>-1.3806199999999999E-2</v>
      </c>
      <c r="AB246" s="21">
        <v>236</v>
      </c>
      <c r="AC246" s="21">
        <v>0.41101100000000002</v>
      </c>
      <c r="AD246">
        <f t="shared" si="40"/>
        <v>17.044691358024689</v>
      </c>
      <c r="AE246">
        <f t="shared" si="41"/>
        <v>7.0169926276543197</v>
      </c>
      <c r="AF246" s="9"/>
      <c r="AG246" s="21">
        <v>1.0884100000000001</v>
      </c>
      <c r="AH246" s="21">
        <v>19.3446</v>
      </c>
      <c r="AI246" s="21">
        <v>-1.2982199999999999E-2</v>
      </c>
      <c r="AJ246" s="21">
        <v>236</v>
      </c>
      <c r="AK246" s="21">
        <v>1.08734</v>
      </c>
      <c r="AL246">
        <f t="shared" si="42"/>
        <v>16.027407407407406</v>
      </c>
      <c r="AM246">
        <f t="shared" si="43"/>
        <v>17.444390496296297</v>
      </c>
      <c r="AP246" s="9"/>
      <c r="AQ246" s="21">
        <v>0.41168199999999999</v>
      </c>
      <c r="AR246" s="21">
        <v>24.522500000000001</v>
      </c>
      <c r="AS246" s="21">
        <v>-1.38184E-2</v>
      </c>
      <c r="AT246" s="21">
        <v>236</v>
      </c>
      <c r="AU246" s="21">
        <v>0.41098000000000001</v>
      </c>
      <c r="AV246">
        <f t="shared" si="44"/>
        <v>17.05975308641975</v>
      </c>
      <c r="AW246">
        <f t="shared" si="45"/>
        <v>7.0231932701234552</v>
      </c>
      <c r="AX246" s="9"/>
      <c r="AY246" s="21">
        <v>1.0884100000000001</v>
      </c>
      <c r="AZ246" s="21">
        <v>27.938800000000001</v>
      </c>
      <c r="BA246" s="21">
        <v>-1.3037099999999999E-2</v>
      </c>
      <c r="BB246" s="21">
        <v>236</v>
      </c>
      <c r="BC246" s="21">
        <v>1.08704</v>
      </c>
      <c r="BD246">
        <f t="shared" si="46"/>
        <v>16.095185185185183</v>
      </c>
      <c r="BE246">
        <f t="shared" si="47"/>
        <v>17.518160507407408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0.40664699999999998</v>
      </c>
      <c r="H247" s="21">
        <v>7.4221500000000002</v>
      </c>
      <c r="I247" s="21">
        <v>-1.39069E-2</v>
      </c>
      <c r="J247" s="21">
        <v>237</v>
      </c>
      <c r="K247" s="21">
        <v>0.405945</v>
      </c>
      <c r="L247">
        <f t="shared" si="36"/>
        <v>17.169012345679011</v>
      </c>
      <c r="M247">
        <f t="shared" si="37"/>
        <v>6.9817273633333325</v>
      </c>
      <c r="N247" s="9"/>
      <c r="O247" s="21">
        <v>1.09344</v>
      </c>
      <c r="P247" s="21">
        <v>10.8385</v>
      </c>
      <c r="Q247" s="21">
        <v>-1.30005E-2</v>
      </c>
      <c r="R247" s="21">
        <v>237</v>
      </c>
      <c r="S247" s="21">
        <v>1.09222</v>
      </c>
      <c r="T247">
        <f t="shared" si="38"/>
        <v>16.049999999999997</v>
      </c>
      <c r="U247">
        <f t="shared" si="39"/>
        <v>17.549711999999996</v>
      </c>
      <c r="X247" s="9"/>
      <c r="Y247" s="21">
        <v>0.40664699999999998</v>
      </c>
      <c r="Z247" s="21">
        <v>15.9384</v>
      </c>
      <c r="AA247" s="21">
        <v>-1.38031E-2</v>
      </c>
      <c r="AB247" s="21">
        <v>237</v>
      </c>
      <c r="AC247" s="21">
        <v>0.40600599999999998</v>
      </c>
      <c r="AD247">
        <f t="shared" si="40"/>
        <v>17.040864197530862</v>
      </c>
      <c r="AE247">
        <f t="shared" si="41"/>
        <v>6.929616303333332</v>
      </c>
      <c r="AF247" s="9"/>
      <c r="AG247" s="21">
        <v>1.09344</v>
      </c>
      <c r="AH247" s="21">
        <v>19.354700000000001</v>
      </c>
      <c r="AI247" s="21">
        <v>-1.2970000000000001E-2</v>
      </c>
      <c r="AJ247" s="21">
        <v>237</v>
      </c>
      <c r="AK247" s="21">
        <v>1.09253</v>
      </c>
      <c r="AL247">
        <f t="shared" si="42"/>
        <v>16.012345679012348</v>
      </c>
      <c r="AM247">
        <f t="shared" si="43"/>
        <v>17.508539259259262</v>
      </c>
      <c r="AP247" s="9"/>
      <c r="AQ247" s="21">
        <v>0.40664699999999998</v>
      </c>
      <c r="AR247" s="21">
        <v>24.532599999999999</v>
      </c>
      <c r="AS247" s="21">
        <v>-1.3815300000000001E-2</v>
      </c>
      <c r="AT247" s="21">
        <v>237</v>
      </c>
      <c r="AU247" s="21">
        <v>0.405945</v>
      </c>
      <c r="AV247">
        <f t="shared" si="44"/>
        <v>17.055925925925926</v>
      </c>
      <c r="AW247">
        <f t="shared" si="45"/>
        <v>6.9357411099999995</v>
      </c>
      <c r="AX247" s="9"/>
      <c r="AY247" s="21">
        <v>1.09344</v>
      </c>
      <c r="AZ247" s="21">
        <v>27.948899999999998</v>
      </c>
      <c r="BA247" s="21">
        <v>-1.3021899999999999E-2</v>
      </c>
      <c r="BB247" s="21">
        <v>237</v>
      </c>
      <c r="BC247" s="21">
        <v>1.09253</v>
      </c>
      <c r="BD247">
        <f t="shared" si="46"/>
        <v>16.076419753086416</v>
      </c>
      <c r="BE247">
        <f t="shared" si="47"/>
        <v>17.578600414814812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0.401611</v>
      </c>
      <c r="H248" s="21">
        <v>7.43222</v>
      </c>
      <c r="I248" s="21">
        <v>-1.3909899999999999E-2</v>
      </c>
      <c r="J248" s="21">
        <v>238</v>
      </c>
      <c r="K248" s="21">
        <v>0.40096999999999999</v>
      </c>
      <c r="L248">
        <f t="shared" si="36"/>
        <v>17.172716049382714</v>
      </c>
      <c r="M248">
        <f t="shared" si="37"/>
        <v>6.8967516653086411</v>
      </c>
      <c r="N248" s="9"/>
      <c r="O248" s="21">
        <v>1.0984799999999999</v>
      </c>
      <c r="P248" s="21">
        <v>10.848599999999999</v>
      </c>
      <c r="Q248" s="21">
        <v>-1.2997399999999999E-2</v>
      </c>
      <c r="R248" s="21">
        <v>238</v>
      </c>
      <c r="S248" s="21">
        <v>1.09772</v>
      </c>
      <c r="T248">
        <f t="shared" si="38"/>
        <v>16.04617283950617</v>
      </c>
      <c r="U248">
        <f t="shared" si="39"/>
        <v>17.626399940740736</v>
      </c>
      <c r="X248" s="9"/>
      <c r="Y248" s="21">
        <v>0.401611</v>
      </c>
      <c r="Z248" s="21">
        <v>15.948399999999999</v>
      </c>
      <c r="AA248" s="21">
        <v>-1.3821399999999999E-2</v>
      </c>
      <c r="AB248" s="21">
        <v>238</v>
      </c>
      <c r="AC248" s="21">
        <v>0.40103100000000003</v>
      </c>
      <c r="AD248">
        <f t="shared" si="40"/>
        <v>17.063456790123453</v>
      </c>
      <c r="AE248">
        <f t="shared" si="41"/>
        <v>6.8528719449382702</v>
      </c>
      <c r="AF248" s="9"/>
      <c r="AG248" s="21">
        <v>1.0984799999999999</v>
      </c>
      <c r="AH248" s="21">
        <v>19.364799999999999</v>
      </c>
      <c r="AI248" s="21">
        <v>-1.29578E-2</v>
      </c>
      <c r="AJ248" s="21">
        <v>238</v>
      </c>
      <c r="AK248" s="21">
        <v>1.09741</v>
      </c>
      <c r="AL248">
        <f t="shared" si="42"/>
        <v>15.997283950617284</v>
      </c>
      <c r="AM248">
        <f t="shared" si="43"/>
        <v>17.572696474074071</v>
      </c>
      <c r="AP248" s="9"/>
      <c r="AQ248" s="21">
        <v>0.401611</v>
      </c>
      <c r="AR248" s="21">
        <v>24.5426</v>
      </c>
      <c r="AS248" s="21">
        <v>-1.3821399999999999E-2</v>
      </c>
      <c r="AT248" s="21">
        <v>238</v>
      </c>
      <c r="AU248" s="21">
        <v>0.401001</v>
      </c>
      <c r="AV248">
        <f t="shared" si="44"/>
        <v>17.063456790123453</v>
      </c>
      <c r="AW248">
        <f t="shared" si="45"/>
        <v>6.8528719449382702</v>
      </c>
      <c r="AX248" s="9"/>
      <c r="AY248" s="21">
        <v>1.0984799999999999</v>
      </c>
      <c r="AZ248" s="21">
        <v>27.959</v>
      </c>
      <c r="BA248" s="21">
        <v>-1.30127E-2</v>
      </c>
      <c r="BB248" s="21">
        <v>238</v>
      </c>
      <c r="BC248" s="21">
        <v>1.09772</v>
      </c>
      <c r="BD248">
        <f t="shared" si="46"/>
        <v>16.065061728395062</v>
      </c>
      <c r="BE248">
        <f t="shared" si="47"/>
        <v>17.647149007407407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0.39657599999999998</v>
      </c>
      <c r="H249" s="21">
        <v>7.4422899999999998</v>
      </c>
      <c r="I249" s="21">
        <v>-1.3909899999999999E-2</v>
      </c>
      <c r="J249" s="21">
        <v>239</v>
      </c>
      <c r="K249" s="21">
        <v>0.39593499999999998</v>
      </c>
      <c r="L249">
        <f t="shared" si="36"/>
        <v>17.172716049382714</v>
      </c>
      <c r="M249">
        <f t="shared" si="37"/>
        <v>6.8102870399999986</v>
      </c>
      <c r="N249" s="9"/>
      <c r="O249" s="21">
        <v>1.1035200000000001</v>
      </c>
      <c r="P249" s="21">
        <v>10.858599999999999</v>
      </c>
      <c r="Q249" s="21">
        <v>-1.2988299999999999E-2</v>
      </c>
      <c r="R249" s="21">
        <v>239</v>
      </c>
      <c r="S249" s="21">
        <v>1.1029100000000001</v>
      </c>
      <c r="T249">
        <f t="shared" si="38"/>
        <v>16.034938271604936</v>
      </c>
      <c r="U249">
        <f t="shared" si="39"/>
        <v>17.694875081481481</v>
      </c>
      <c r="X249" s="9"/>
      <c r="Y249" s="21">
        <v>0.39657599999999998</v>
      </c>
      <c r="Z249" s="21">
        <v>15.958500000000001</v>
      </c>
      <c r="AA249" s="21">
        <v>-1.38306E-2</v>
      </c>
      <c r="AB249" s="21">
        <v>239</v>
      </c>
      <c r="AC249" s="21">
        <v>0.39590500000000001</v>
      </c>
      <c r="AD249">
        <f t="shared" si="40"/>
        <v>17.074814814814815</v>
      </c>
      <c r="AE249">
        <f t="shared" si="41"/>
        <v>6.7714617599999993</v>
      </c>
      <c r="AF249" s="9"/>
      <c r="AG249" s="21">
        <v>1.1035200000000001</v>
      </c>
      <c r="AH249" s="21">
        <v>19.3748</v>
      </c>
      <c r="AI249" s="21">
        <v>-1.29456E-2</v>
      </c>
      <c r="AJ249" s="21">
        <v>239</v>
      </c>
      <c r="AK249" s="21">
        <v>1.1026</v>
      </c>
      <c r="AL249">
        <f t="shared" si="42"/>
        <v>15.982222222222221</v>
      </c>
      <c r="AM249">
        <f t="shared" si="43"/>
        <v>17.636701866666666</v>
      </c>
      <c r="AP249" s="9"/>
      <c r="AQ249" s="21">
        <v>0.39657599999999998</v>
      </c>
      <c r="AR249" s="21">
        <v>24.552700000000002</v>
      </c>
      <c r="AS249" s="21">
        <v>-1.38245E-2</v>
      </c>
      <c r="AT249" s="21">
        <v>239</v>
      </c>
      <c r="AU249" s="21">
        <v>0.39584399999999997</v>
      </c>
      <c r="AV249">
        <f t="shared" si="44"/>
        <v>17.067283950617281</v>
      </c>
      <c r="AW249">
        <f t="shared" si="45"/>
        <v>6.7684751999999984</v>
      </c>
      <c r="AX249" s="9"/>
      <c r="AY249" s="21">
        <v>1.1035200000000001</v>
      </c>
      <c r="AZ249" s="21">
        <v>27.969100000000001</v>
      </c>
      <c r="BA249" s="21">
        <v>-1.30066E-2</v>
      </c>
      <c r="BB249" s="21">
        <v>239</v>
      </c>
      <c r="BC249" s="21">
        <v>1.10168</v>
      </c>
      <c r="BD249">
        <f t="shared" si="46"/>
        <v>16.057530864197531</v>
      </c>
      <c r="BE249">
        <f t="shared" si="47"/>
        <v>17.71980645925926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0.39154099999999997</v>
      </c>
      <c r="H250" s="21">
        <v>7.4523599999999997</v>
      </c>
      <c r="I250" s="21">
        <v>-1.39191E-2</v>
      </c>
      <c r="J250" s="21">
        <v>240</v>
      </c>
      <c r="K250" s="21">
        <v>0.39090000000000003</v>
      </c>
      <c r="L250">
        <f t="shared" si="36"/>
        <v>17.184074074074076</v>
      </c>
      <c r="M250">
        <f t="shared" si="37"/>
        <v>6.7282695470370371</v>
      </c>
      <c r="N250" s="9"/>
      <c r="O250" s="21">
        <v>1.1085499999999999</v>
      </c>
      <c r="P250" s="21">
        <v>10.8687</v>
      </c>
      <c r="Q250" s="21">
        <v>-1.2982199999999999E-2</v>
      </c>
      <c r="R250" s="21">
        <v>240</v>
      </c>
      <c r="S250" s="21">
        <v>1.10748</v>
      </c>
      <c r="T250">
        <f t="shared" si="38"/>
        <v>16.027407407407406</v>
      </c>
      <c r="U250">
        <f t="shared" si="39"/>
        <v>17.767182481481477</v>
      </c>
      <c r="X250" s="9"/>
      <c r="Y250" s="21">
        <v>0.39154099999999997</v>
      </c>
      <c r="Z250" s="21">
        <v>15.9686</v>
      </c>
      <c r="AA250" s="21">
        <v>-1.38275E-2</v>
      </c>
      <c r="AB250" s="21">
        <v>240</v>
      </c>
      <c r="AC250" s="21">
        <v>0.39080799999999999</v>
      </c>
      <c r="AD250">
        <f t="shared" si="40"/>
        <v>17.070987654320987</v>
      </c>
      <c r="AE250">
        <f t="shared" si="41"/>
        <v>6.6839915771604934</v>
      </c>
      <c r="AF250" s="9"/>
      <c r="AG250" s="21">
        <v>1.1085499999999999</v>
      </c>
      <c r="AH250" s="21">
        <v>19.384899999999998</v>
      </c>
      <c r="AI250" s="21">
        <v>-1.29333E-2</v>
      </c>
      <c r="AJ250" s="21">
        <v>240</v>
      </c>
      <c r="AK250" s="21">
        <v>1.10748</v>
      </c>
      <c r="AL250">
        <f t="shared" si="42"/>
        <v>15.967037037037036</v>
      </c>
      <c r="AM250">
        <f t="shared" si="43"/>
        <v>17.700258907407406</v>
      </c>
      <c r="AP250" s="9"/>
      <c r="AQ250" s="21">
        <v>0.39154099999999997</v>
      </c>
      <c r="AR250" s="21">
        <v>24.562799999999999</v>
      </c>
      <c r="AS250" s="21">
        <v>-1.3821399999999999E-2</v>
      </c>
      <c r="AT250" s="21">
        <v>240</v>
      </c>
      <c r="AU250" s="21">
        <v>0.39090000000000003</v>
      </c>
      <c r="AV250">
        <f t="shared" si="44"/>
        <v>17.063456790123453</v>
      </c>
      <c r="AW250">
        <f t="shared" si="45"/>
        <v>6.6810429350617264</v>
      </c>
      <c r="AX250" s="9"/>
      <c r="AY250" s="21">
        <v>1.1085499999999999</v>
      </c>
      <c r="AZ250" s="21">
        <v>27.979099999999999</v>
      </c>
      <c r="BA250" s="21">
        <v>-1.3003499999999999E-2</v>
      </c>
      <c r="BB250" s="21">
        <v>240</v>
      </c>
      <c r="BC250" s="21">
        <v>1.1077900000000001</v>
      </c>
      <c r="BD250">
        <f t="shared" si="46"/>
        <v>16.0537037037037</v>
      </c>
      <c r="BE250">
        <f t="shared" si="47"/>
        <v>17.796333240740736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0.38650499999999999</v>
      </c>
      <c r="H251" s="21">
        <v>7.4624300000000003</v>
      </c>
      <c r="I251" s="21">
        <v>-1.39252E-2</v>
      </c>
      <c r="J251" s="21">
        <v>241</v>
      </c>
      <c r="K251" s="21">
        <v>0.38586399999999998</v>
      </c>
      <c r="L251">
        <f t="shared" si="36"/>
        <v>17.191604938271606</v>
      </c>
      <c r="M251">
        <f t="shared" si="37"/>
        <v>6.6446412666666665</v>
      </c>
      <c r="N251" s="9"/>
      <c r="O251" s="21">
        <v>1.1135900000000001</v>
      </c>
      <c r="P251" s="21">
        <v>10.8788</v>
      </c>
      <c r="Q251" s="21">
        <v>-1.2970000000000001E-2</v>
      </c>
      <c r="R251" s="21">
        <v>241</v>
      </c>
      <c r="S251" s="21">
        <v>1.1123700000000001</v>
      </c>
      <c r="T251">
        <f t="shared" si="38"/>
        <v>16.012345679012348</v>
      </c>
      <c r="U251">
        <f t="shared" si="39"/>
        <v>17.831188024691361</v>
      </c>
      <c r="X251" s="9"/>
      <c r="Y251" s="21">
        <v>0.38650499999999999</v>
      </c>
      <c r="Z251" s="21">
        <v>15.9786</v>
      </c>
      <c r="AA251" s="21">
        <v>-1.3815300000000001E-2</v>
      </c>
      <c r="AB251" s="21">
        <v>241</v>
      </c>
      <c r="AC251" s="21">
        <v>0.38586399999999998</v>
      </c>
      <c r="AD251">
        <f t="shared" si="40"/>
        <v>17.055925925925926</v>
      </c>
      <c r="AE251">
        <f t="shared" si="41"/>
        <v>6.5922006499999997</v>
      </c>
      <c r="AF251" s="9"/>
      <c r="AG251" s="21">
        <v>1.1135900000000001</v>
      </c>
      <c r="AH251" s="21">
        <v>19.395</v>
      </c>
      <c r="AI251" s="21">
        <v>-1.29181E-2</v>
      </c>
      <c r="AJ251" s="21">
        <v>241</v>
      </c>
      <c r="AK251" s="21">
        <v>1.11206</v>
      </c>
      <c r="AL251">
        <f t="shared" si="42"/>
        <v>15.94827160493827</v>
      </c>
      <c r="AM251">
        <f t="shared" si="43"/>
        <v>17.759835776543209</v>
      </c>
      <c r="AP251" s="9"/>
      <c r="AQ251" s="21">
        <v>0.38650499999999999</v>
      </c>
      <c r="AR251" s="21">
        <v>24.572900000000001</v>
      </c>
      <c r="AS251" s="21">
        <v>-1.38245E-2</v>
      </c>
      <c r="AT251" s="21">
        <v>241</v>
      </c>
      <c r="AU251" s="21">
        <v>0.38586399999999998</v>
      </c>
      <c r="AV251">
        <f t="shared" si="44"/>
        <v>17.067283950617281</v>
      </c>
      <c r="AW251">
        <f t="shared" si="45"/>
        <v>6.5965905833333318</v>
      </c>
      <c r="AX251" s="9"/>
      <c r="AY251" s="21">
        <v>1.1135900000000001</v>
      </c>
      <c r="AZ251" s="21">
        <v>27.9892</v>
      </c>
      <c r="BA251" s="21">
        <v>-1.2997399999999999E-2</v>
      </c>
      <c r="BB251" s="21">
        <v>241</v>
      </c>
      <c r="BC251" s="21">
        <v>1.1123700000000001</v>
      </c>
      <c r="BD251">
        <f t="shared" si="46"/>
        <v>16.04617283950617</v>
      </c>
      <c r="BE251">
        <f t="shared" si="47"/>
        <v>17.868857612345678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0.38146999999999998</v>
      </c>
      <c r="H252" s="21">
        <v>7.4725000000000001</v>
      </c>
      <c r="I252" s="21">
        <v>-1.39221E-2</v>
      </c>
      <c r="J252" s="21">
        <v>242</v>
      </c>
      <c r="K252" s="21">
        <v>0.380859</v>
      </c>
      <c r="L252">
        <f t="shared" si="36"/>
        <v>17.187777777777779</v>
      </c>
      <c r="M252">
        <f t="shared" si="37"/>
        <v>6.5566215888888886</v>
      </c>
      <c r="N252" s="9"/>
      <c r="O252" s="21">
        <v>1.1186199999999999</v>
      </c>
      <c r="P252" s="21">
        <v>10.8889</v>
      </c>
      <c r="Q252" s="21">
        <v>-1.2948599999999999E-2</v>
      </c>
      <c r="R252" s="21">
        <v>242</v>
      </c>
      <c r="S252" s="21">
        <v>1.11755</v>
      </c>
      <c r="T252">
        <f t="shared" si="38"/>
        <v>15.985925925925924</v>
      </c>
      <c r="U252">
        <f t="shared" si="39"/>
        <v>17.882176459259256</v>
      </c>
      <c r="X252" s="9"/>
      <c r="Y252" s="21">
        <v>0.38146999999999998</v>
      </c>
      <c r="Z252" s="21">
        <v>15.9887</v>
      </c>
      <c r="AA252" s="21">
        <v>-1.38184E-2</v>
      </c>
      <c r="AB252" s="21">
        <v>242</v>
      </c>
      <c r="AC252" s="21">
        <v>0.38079800000000003</v>
      </c>
      <c r="AD252">
        <f t="shared" si="40"/>
        <v>17.05975308641975</v>
      </c>
      <c r="AE252">
        <f t="shared" si="41"/>
        <v>6.5077840098765414</v>
      </c>
      <c r="AF252" s="9"/>
      <c r="AG252" s="21">
        <v>1.1186199999999999</v>
      </c>
      <c r="AH252" s="21">
        <v>19.405100000000001</v>
      </c>
      <c r="AI252" s="21">
        <v>-1.2908899999999999E-2</v>
      </c>
      <c r="AJ252" s="21">
        <v>242</v>
      </c>
      <c r="AK252" s="21">
        <v>1.11755</v>
      </c>
      <c r="AL252">
        <f t="shared" si="42"/>
        <v>15.936913580246911</v>
      </c>
      <c r="AM252">
        <f t="shared" si="43"/>
        <v>17.827350269135799</v>
      </c>
      <c r="AP252" s="9"/>
      <c r="AQ252" s="21">
        <v>0.38146999999999998</v>
      </c>
      <c r="AR252" s="21">
        <v>24.582899999999999</v>
      </c>
      <c r="AS252" s="21">
        <v>-1.38306E-2</v>
      </c>
      <c r="AT252" s="21">
        <v>242</v>
      </c>
      <c r="AU252" s="21">
        <v>0.38082899999999997</v>
      </c>
      <c r="AV252">
        <f t="shared" si="44"/>
        <v>17.074814814814815</v>
      </c>
      <c r="AW252">
        <f t="shared" si="45"/>
        <v>6.5135296074074072</v>
      </c>
      <c r="AX252" s="9"/>
      <c r="AY252" s="21">
        <v>1.1186199999999999</v>
      </c>
      <c r="AZ252" s="21">
        <v>27.999300000000002</v>
      </c>
      <c r="BA252" s="21">
        <v>-1.2988299999999999E-2</v>
      </c>
      <c r="BB252" s="21">
        <v>242</v>
      </c>
      <c r="BC252" s="21">
        <v>1.1172500000000001</v>
      </c>
      <c r="BD252">
        <f t="shared" si="46"/>
        <v>16.034938271604936</v>
      </c>
      <c r="BE252">
        <f t="shared" si="47"/>
        <v>17.937002649382713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0.37643399999999999</v>
      </c>
      <c r="H253" s="21">
        <v>7.4825699999999999</v>
      </c>
      <c r="I253" s="21">
        <v>-1.3916E-2</v>
      </c>
      <c r="J253" s="21">
        <v>243</v>
      </c>
      <c r="K253" s="21">
        <v>0.37582399999999999</v>
      </c>
      <c r="L253">
        <f t="shared" si="36"/>
        <v>17.180246913580245</v>
      </c>
      <c r="M253">
        <f t="shared" si="37"/>
        <v>6.4672290666666656</v>
      </c>
      <c r="N253" s="9"/>
      <c r="O253" s="21">
        <v>1.1236600000000001</v>
      </c>
      <c r="P253" s="21">
        <v>10.898899999999999</v>
      </c>
      <c r="Q253" s="21">
        <v>-1.29456E-2</v>
      </c>
      <c r="R253" s="21">
        <v>243</v>
      </c>
      <c r="S253" s="21">
        <v>1.1227400000000001</v>
      </c>
      <c r="T253">
        <f t="shared" si="38"/>
        <v>15.982222222222221</v>
      </c>
      <c r="U253">
        <f t="shared" si="39"/>
        <v>17.958583822222224</v>
      </c>
      <c r="X253" s="9"/>
      <c r="Y253" s="21">
        <v>0.37643399999999999</v>
      </c>
      <c r="Z253" s="21">
        <v>15.998799999999999</v>
      </c>
      <c r="AA253" s="21">
        <v>-1.38184E-2</v>
      </c>
      <c r="AB253" s="21">
        <v>243</v>
      </c>
      <c r="AC253" s="21">
        <v>0.37579299999999999</v>
      </c>
      <c r="AD253">
        <f t="shared" si="40"/>
        <v>17.05975308641975</v>
      </c>
      <c r="AE253">
        <f t="shared" si="41"/>
        <v>6.4218710933333325</v>
      </c>
      <c r="AF253" s="9"/>
      <c r="AG253" s="21">
        <v>1.1236600000000001</v>
      </c>
      <c r="AH253" s="21">
        <v>19.415099999999999</v>
      </c>
      <c r="AI253" s="21">
        <v>-1.2912E-2</v>
      </c>
      <c r="AJ253" s="21">
        <v>243</v>
      </c>
      <c r="AK253" s="21">
        <v>1.1227400000000001</v>
      </c>
      <c r="AL253">
        <f t="shared" si="42"/>
        <v>15.940740740740738</v>
      </c>
      <c r="AM253">
        <f t="shared" si="43"/>
        <v>17.91197274074074</v>
      </c>
      <c r="AP253" s="9"/>
      <c r="AQ253" s="21">
        <v>0.37643399999999999</v>
      </c>
      <c r="AR253" s="21">
        <v>24.593</v>
      </c>
      <c r="AS253" s="21">
        <v>-1.38336E-2</v>
      </c>
      <c r="AT253" s="21">
        <v>243</v>
      </c>
      <c r="AU253" s="21">
        <v>0.375946</v>
      </c>
      <c r="AV253">
        <f t="shared" si="44"/>
        <v>17.078518518518518</v>
      </c>
      <c r="AW253">
        <f t="shared" si="45"/>
        <v>6.4289350399999998</v>
      </c>
      <c r="AX253" s="9"/>
      <c r="AY253" s="21">
        <v>1.1236600000000001</v>
      </c>
      <c r="AZ253" s="21">
        <v>28.0093</v>
      </c>
      <c r="BA253" s="21">
        <v>-1.29669E-2</v>
      </c>
      <c r="BB253" s="21">
        <v>243</v>
      </c>
      <c r="BC253" s="21">
        <v>1.1227400000000001</v>
      </c>
      <c r="BD253">
        <f t="shared" si="46"/>
        <v>16.008518518518514</v>
      </c>
      <c r="BE253">
        <f t="shared" si="47"/>
        <v>17.988131918518516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0.37139899999999998</v>
      </c>
      <c r="H254" s="21">
        <v>7.4926500000000003</v>
      </c>
      <c r="I254" s="21">
        <v>-1.39069E-2</v>
      </c>
      <c r="J254" s="21">
        <v>244</v>
      </c>
      <c r="K254" s="21">
        <v>0.37075799999999998</v>
      </c>
      <c r="L254">
        <f t="shared" si="36"/>
        <v>17.169012345679011</v>
      </c>
      <c r="M254">
        <f t="shared" si="37"/>
        <v>6.3765540161728387</v>
      </c>
      <c r="N254" s="9"/>
      <c r="O254" s="21">
        <v>1.12869</v>
      </c>
      <c r="P254" s="21">
        <v>10.909000000000001</v>
      </c>
      <c r="Q254" s="21">
        <v>-1.2942499999999999E-2</v>
      </c>
      <c r="R254" s="21">
        <v>244</v>
      </c>
      <c r="S254" s="21">
        <v>1.1279300000000001</v>
      </c>
      <c r="T254">
        <f t="shared" si="38"/>
        <v>15.978395061728392</v>
      </c>
      <c r="U254">
        <f t="shared" si="39"/>
        <v>18.034654722222218</v>
      </c>
      <c r="X254" s="9"/>
      <c r="Y254" s="21">
        <v>0.37139899999999998</v>
      </c>
      <c r="Z254" s="21">
        <v>16.008800000000001</v>
      </c>
      <c r="AA254" s="21">
        <v>-1.3821399999999999E-2</v>
      </c>
      <c r="AB254" s="21">
        <v>244</v>
      </c>
      <c r="AC254" s="21">
        <v>0.37075799999999998</v>
      </c>
      <c r="AD254">
        <f t="shared" si="40"/>
        <v>17.063456790123453</v>
      </c>
      <c r="AE254">
        <f t="shared" si="41"/>
        <v>6.3373507883950602</v>
      </c>
      <c r="AF254" s="9"/>
      <c r="AG254" s="21">
        <v>1.12869</v>
      </c>
      <c r="AH254" s="21">
        <v>19.4252</v>
      </c>
      <c r="AI254" s="21">
        <v>-1.2908899999999999E-2</v>
      </c>
      <c r="AJ254" s="21">
        <v>244</v>
      </c>
      <c r="AK254" s="21">
        <v>1.1276200000000001</v>
      </c>
      <c r="AL254">
        <f t="shared" si="42"/>
        <v>15.936913580246911</v>
      </c>
      <c r="AM254">
        <f t="shared" si="43"/>
        <v>17.987834988888885</v>
      </c>
      <c r="AP254" s="9"/>
      <c r="AQ254" s="21">
        <v>0.37139899999999998</v>
      </c>
      <c r="AR254" s="21">
        <v>24.603100000000001</v>
      </c>
      <c r="AS254" s="21">
        <v>-1.38275E-2</v>
      </c>
      <c r="AT254" s="21">
        <v>244</v>
      </c>
      <c r="AU254" s="21">
        <v>0.37091099999999999</v>
      </c>
      <c r="AV254">
        <f t="shared" si="44"/>
        <v>17.070987654320987</v>
      </c>
      <c r="AW254">
        <f t="shared" si="45"/>
        <v>6.3401477438271598</v>
      </c>
      <c r="AX254" s="9"/>
      <c r="AY254" s="21">
        <v>1.12869</v>
      </c>
      <c r="AZ254" s="21">
        <v>28.019400000000001</v>
      </c>
      <c r="BA254" s="21">
        <v>-1.2948599999999999E-2</v>
      </c>
      <c r="BB254" s="21">
        <v>244</v>
      </c>
      <c r="BC254" s="21">
        <v>1.1279300000000001</v>
      </c>
      <c r="BD254">
        <f t="shared" si="46"/>
        <v>15.985925925925924</v>
      </c>
      <c r="BE254">
        <f t="shared" si="47"/>
        <v>18.043154733333331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0.36636400000000002</v>
      </c>
      <c r="H255" s="21">
        <v>7.5027200000000001</v>
      </c>
      <c r="I255" s="21">
        <v>-1.39069E-2</v>
      </c>
      <c r="J255" s="21">
        <v>245</v>
      </c>
      <c r="K255" s="21">
        <v>0.36572300000000002</v>
      </c>
      <c r="L255">
        <f t="shared" si="36"/>
        <v>17.169012345679011</v>
      </c>
      <c r="M255">
        <f t="shared" si="37"/>
        <v>6.2901080390123454</v>
      </c>
      <c r="N255" s="9"/>
      <c r="O255" s="21">
        <v>1.1337299999999999</v>
      </c>
      <c r="P255" s="21">
        <v>10.9191</v>
      </c>
      <c r="Q255" s="21">
        <v>-1.29303E-2</v>
      </c>
      <c r="R255" s="21">
        <v>245</v>
      </c>
      <c r="S255" s="21">
        <v>1.1322000000000001</v>
      </c>
      <c r="T255">
        <f t="shared" si="38"/>
        <v>15.963333333333333</v>
      </c>
      <c r="U255">
        <f t="shared" si="39"/>
        <v>18.098109899999997</v>
      </c>
      <c r="X255" s="9"/>
      <c r="Y255" s="21">
        <v>0.36636400000000002</v>
      </c>
      <c r="Z255" s="21">
        <v>16.018899999999999</v>
      </c>
      <c r="AA255" s="21">
        <v>-1.38245E-2</v>
      </c>
      <c r="AB255" s="21">
        <v>245</v>
      </c>
      <c r="AC255" s="21">
        <v>0.365784</v>
      </c>
      <c r="AD255">
        <f t="shared" si="40"/>
        <v>17.067283950617281</v>
      </c>
      <c r="AE255">
        <f t="shared" si="41"/>
        <v>6.2528384172839502</v>
      </c>
      <c r="AF255" s="9"/>
      <c r="AG255" s="21">
        <v>1.1337299999999999</v>
      </c>
      <c r="AH255" s="21">
        <v>19.435300000000002</v>
      </c>
      <c r="AI255" s="21">
        <v>-1.2887600000000001E-2</v>
      </c>
      <c r="AJ255" s="21">
        <v>245</v>
      </c>
      <c r="AK255" s="21">
        <v>1.1325099999999999</v>
      </c>
      <c r="AL255">
        <f t="shared" si="42"/>
        <v>15.910617283950618</v>
      </c>
      <c r="AM255">
        <f t="shared" si="43"/>
        <v>18.038344133333332</v>
      </c>
      <c r="AP255" s="9"/>
      <c r="AQ255" s="21">
        <v>0.36636400000000002</v>
      </c>
      <c r="AR255" s="21">
        <v>24.613099999999999</v>
      </c>
      <c r="AS255" s="21">
        <v>-1.38336E-2</v>
      </c>
      <c r="AT255" s="21">
        <v>245</v>
      </c>
      <c r="AU255" s="21">
        <v>0.36572300000000002</v>
      </c>
      <c r="AV255">
        <f t="shared" si="44"/>
        <v>17.078518518518518</v>
      </c>
      <c r="AW255">
        <f t="shared" si="45"/>
        <v>6.2569543585185183</v>
      </c>
      <c r="AX255" s="9"/>
      <c r="AY255" s="21">
        <v>1.1337299999999999</v>
      </c>
      <c r="AZ255" s="21">
        <v>28.029499999999999</v>
      </c>
      <c r="BA255" s="21">
        <v>-1.2942499999999999E-2</v>
      </c>
      <c r="BB255" s="21">
        <v>245</v>
      </c>
      <c r="BC255" s="21">
        <v>1.1328100000000001</v>
      </c>
      <c r="BD255">
        <f t="shared" si="46"/>
        <v>15.978395061728392</v>
      </c>
      <c r="BE255">
        <f t="shared" si="47"/>
        <v>18.115185833333328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0.36132799999999998</v>
      </c>
      <c r="H256" s="21">
        <v>7.5127899999999999</v>
      </c>
      <c r="I256" s="21">
        <v>-1.3909899999999999E-2</v>
      </c>
      <c r="J256" s="21">
        <v>246</v>
      </c>
      <c r="K256" s="21">
        <v>0.360626</v>
      </c>
      <c r="L256">
        <f t="shared" si="36"/>
        <v>17.172716049382714</v>
      </c>
      <c r="M256">
        <f t="shared" si="37"/>
        <v>6.204983144691357</v>
      </c>
      <c r="N256" s="9"/>
      <c r="O256" s="21">
        <v>1.13876</v>
      </c>
      <c r="P256" s="21">
        <v>10.9291</v>
      </c>
      <c r="Q256" s="21">
        <v>-1.29242E-2</v>
      </c>
      <c r="R256" s="21">
        <v>246</v>
      </c>
      <c r="S256" s="21">
        <v>1.1376999999999999</v>
      </c>
      <c r="T256">
        <f t="shared" si="38"/>
        <v>15.955802469135801</v>
      </c>
      <c r="U256">
        <f t="shared" si="39"/>
        <v>18.169829619753084</v>
      </c>
      <c r="X256" s="9"/>
      <c r="Y256" s="21">
        <v>0.36132799999999998</v>
      </c>
      <c r="Z256" s="21">
        <v>16.029</v>
      </c>
      <c r="AA256" s="21">
        <v>-1.38245E-2</v>
      </c>
      <c r="AB256" s="21">
        <v>246</v>
      </c>
      <c r="AC256" s="21">
        <v>0.36059600000000003</v>
      </c>
      <c r="AD256">
        <f t="shared" si="40"/>
        <v>17.067283950617281</v>
      </c>
      <c r="AE256">
        <f t="shared" si="41"/>
        <v>6.1668875753086407</v>
      </c>
      <c r="AF256" s="9"/>
      <c r="AG256" s="21">
        <v>1.13876</v>
      </c>
      <c r="AH256" s="21">
        <v>19.4453</v>
      </c>
      <c r="AI256" s="21">
        <v>-1.2860099999999999E-2</v>
      </c>
      <c r="AJ256" s="21">
        <v>246</v>
      </c>
      <c r="AK256" s="21">
        <v>1.1386099999999999</v>
      </c>
      <c r="AL256">
        <f t="shared" si="42"/>
        <v>15.876666666666663</v>
      </c>
      <c r="AM256">
        <f t="shared" si="43"/>
        <v>18.07971293333333</v>
      </c>
      <c r="AP256" s="9"/>
      <c r="AQ256" s="21">
        <v>0.36132799999999998</v>
      </c>
      <c r="AR256" s="21">
        <v>24.623200000000001</v>
      </c>
      <c r="AS256" s="21">
        <v>-1.38336E-2</v>
      </c>
      <c r="AT256" s="21">
        <v>246</v>
      </c>
      <c r="AU256" s="21">
        <v>0.36065700000000001</v>
      </c>
      <c r="AV256">
        <f t="shared" si="44"/>
        <v>17.078518518518518</v>
      </c>
      <c r="AW256">
        <f t="shared" si="45"/>
        <v>6.1709469392592586</v>
      </c>
      <c r="AX256" s="9"/>
      <c r="AY256" s="21">
        <v>1.13876</v>
      </c>
      <c r="AZ256" s="21">
        <v>28.0396</v>
      </c>
      <c r="BA256" s="21">
        <v>-1.2936400000000001E-2</v>
      </c>
      <c r="BB256" s="21">
        <v>246</v>
      </c>
      <c r="BC256" s="21">
        <v>1.1376999999999999</v>
      </c>
      <c r="BD256">
        <f t="shared" si="46"/>
        <v>15.970864197530865</v>
      </c>
      <c r="BE256">
        <f t="shared" si="47"/>
        <v>18.186981313580247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0.35629300000000003</v>
      </c>
      <c r="H257" s="21">
        <v>7.5228599999999997</v>
      </c>
      <c r="I257" s="21">
        <v>-1.3913E-2</v>
      </c>
      <c r="J257" s="21">
        <v>247</v>
      </c>
      <c r="K257" s="21">
        <v>0.355682</v>
      </c>
      <c r="L257">
        <f t="shared" si="36"/>
        <v>17.176543209876542</v>
      </c>
      <c r="M257">
        <f t="shared" si="37"/>
        <v>6.119882109876543</v>
      </c>
      <c r="N257" s="9"/>
      <c r="O257" s="21">
        <v>1.1437999999999999</v>
      </c>
      <c r="P257" s="21">
        <v>10.9392</v>
      </c>
      <c r="Q257" s="21">
        <v>-1.29059E-2</v>
      </c>
      <c r="R257" s="21">
        <v>247</v>
      </c>
      <c r="S257" s="21">
        <v>1.1428799999999999</v>
      </c>
      <c r="T257">
        <f t="shared" si="38"/>
        <v>15.933209876543209</v>
      </c>
      <c r="U257">
        <f t="shared" si="39"/>
        <v>18.224405456790123</v>
      </c>
      <c r="X257" s="9"/>
      <c r="Y257" s="21">
        <v>0.35629300000000003</v>
      </c>
      <c r="Z257" s="21">
        <v>16.039100000000001</v>
      </c>
      <c r="AA257" s="21">
        <v>-1.38367E-2</v>
      </c>
      <c r="AB257" s="21">
        <v>247</v>
      </c>
      <c r="AC257" s="21">
        <v>0.35565200000000002</v>
      </c>
      <c r="AD257">
        <f t="shared" si="40"/>
        <v>17.082345679012345</v>
      </c>
      <c r="AE257">
        <f t="shared" si="41"/>
        <v>6.0863201890123459</v>
      </c>
      <c r="AF257" s="9"/>
      <c r="AG257" s="21">
        <v>1.1437999999999999</v>
      </c>
      <c r="AH257" s="21">
        <v>19.455400000000001</v>
      </c>
      <c r="AI257" s="21">
        <v>-1.2847900000000001E-2</v>
      </c>
      <c r="AJ257" s="21">
        <v>247</v>
      </c>
      <c r="AK257" s="21">
        <v>1.1428799999999999</v>
      </c>
      <c r="AL257">
        <f t="shared" si="42"/>
        <v>15.861604938271604</v>
      </c>
      <c r="AM257">
        <f t="shared" si="43"/>
        <v>18.142503728395059</v>
      </c>
      <c r="AP257" s="9"/>
      <c r="AQ257" s="21">
        <v>0.35629300000000003</v>
      </c>
      <c r="AR257" s="21">
        <v>24.633299999999998</v>
      </c>
      <c r="AS257" s="21">
        <v>-1.38275E-2</v>
      </c>
      <c r="AT257" s="21">
        <v>247</v>
      </c>
      <c r="AU257" s="21">
        <v>0.355682</v>
      </c>
      <c r="AV257">
        <f t="shared" si="44"/>
        <v>17.070987654320987</v>
      </c>
      <c r="AW257">
        <f t="shared" si="45"/>
        <v>6.0822734043209881</v>
      </c>
      <c r="AX257" s="9"/>
      <c r="AY257" s="21">
        <v>1.1437999999999999</v>
      </c>
      <c r="AZ257" s="21">
        <v>28.049600000000002</v>
      </c>
      <c r="BA257" s="21">
        <v>-1.29303E-2</v>
      </c>
      <c r="BB257" s="21">
        <v>247</v>
      </c>
      <c r="BC257" s="21">
        <v>1.1422699999999999</v>
      </c>
      <c r="BD257">
        <f t="shared" si="46"/>
        <v>15.963333333333333</v>
      </c>
      <c r="BE257">
        <f t="shared" si="47"/>
        <v>18.258860666666664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0.35125699999999999</v>
      </c>
      <c r="H258" s="21">
        <v>7.5329300000000003</v>
      </c>
      <c r="I258" s="21">
        <v>-1.3913E-2</v>
      </c>
      <c r="J258" s="21">
        <v>248</v>
      </c>
      <c r="K258" s="21">
        <v>0.35052499999999998</v>
      </c>
      <c r="L258">
        <f t="shared" si="36"/>
        <v>17.176543209876542</v>
      </c>
      <c r="M258">
        <f t="shared" si="37"/>
        <v>6.033381038271604</v>
      </c>
      <c r="N258" s="9"/>
      <c r="O258" s="21">
        <v>1.14883</v>
      </c>
      <c r="P258" s="21">
        <v>10.949299999999999</v>
      </c>
      <c r="Q258" s="21">
        <v>-1.2887600000000001E-2</v>
      </c>
      <c r="R258" s="21">
        <v>248</v>
      </c>
      <c r="S258" s="21">
        <v>1.1474599999999999</v>
      </c>
      <c r="T258">
        <f t="shared" si="38"/>
        <v>15.910617283950618</v>
      </c>
      <c r="U258">
        <f t="shared" si="39"/>
        <v>18.278594454320988</v>
      </c>
      <c r="X258" s="9"/>
      <c r="Y258" s="21">
        <v>0.35125699999999999</v>
      </c>
      <c r="Z258" s="21">
        <v>16.049099999999999</v>
      </c>
      <c r="AA258" s="21">
        <v>-1.38397E-2</v>
      </c>
      <c r="AB258" s="21">
        <v>248</v>
      </c>
      <c r="AC258" s="21">
        <v>0.35058600000000001</v>
      </c>
      <c r="AD258">
        <f t="shared" si="40"/>
        <v>17.086049382716048</v>
      </c>
      <c r="AE258">
        <f t="shared" si="41"/>
        <v>6.001594448024691</v>
      </c>
      <c r="AF258" s="9"/>
      <c r="AG258" s="21">
        <v>1.14883</v>
      </c>
      <c r="AH258" s="21">
        <v>19.465499999999999</v>
      </c>
      <c r="AI258" s="21">
        <v>-1.28326E-2</v>
      </c>
      <c r="AJ258" s="21">
        <v>248</v>
      </c>
      <c r="AK258" s="21">
        <v>1.1474599999999999</v>
      </c>
      <c r="AL258">
        <f t="shared" si="42"/>
        <v>15.842716049382712</v>
      </c>
      <c r="AM258">
        <f t="shared" si="43"/>
        <v>18.200587479012341</v>
      </c>
      <c r="AP258" s="9"/>
      <c r="AQ258" s="21">
        <v>0.35125699999999999</v>
      </c>
      <c r="AR258" s="21">
        <v>24.6434</v>
      </c>
      <c r="AS258" s="21">
        <v>-1.38245E-2</v>
      </c>
      <c r="AT258" s="21">
        <v>248</v>
      </c>
      <c r="AU258" s="21">
        <v>0.35058600000000001</v>
      </c>
      <c r="AV258">
        <f t="shared" si="44"/>
        <v>17.067283950617281</v>
      </c>
      <c r="AW258">
        <f t="shared" si="45"/>
        <v>5.9950029586419742</v>
      </c>
      <c r="AX258" s="9"/>
      <c r="AY258" s="21">
        <v>1.14883</v>
      </c>
      <c r="AZ258" s="21">
        <v>28.059699999999999</v>
      </c>
      <c r="BA258" s="21">
        <v>-1.29272E-2</v>
      </c>
      <c r="BB258" s="21">
        <v>248</v>
      </c>
      <c r="BC258" s="21">
        <v>1.14777</v>
      </c>
      <c r="BD258">
        <f t="shared" si="46"/>
        <v>15.959506172839506</v>
      </c>
      <c r="BE258">
        <f t="shared" si="47"/>
        <v>18.334759476543208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0.34622199999999997</v>
      </c>
      <c r="H259" s="21">
        <v>7.5430000000000001</v>
      </c>
      <c r="I259" s="21">
        <v>-1.39069E-2</v>
      </c>
      <c r="J259" s="21">
        <v>249</v>
      </c>
      <c r="K259" s="21">
        <v>0.345551</v>
      </c>
      <c r="L259">
        <f t="shared" si="36"/>
        <v>17.169012345679011</v>
      </c>
      <c r="M259">
        <f t="shared" si="37"/>
        <v>5.9442897923456783</v>
      </c>
      <c r="N259" s="9"/>
      <c r="O259" s="21">
        <v>1.15387</v>
      </c>
      <c r="P259" s="21">
        <v>10.959300000000001</v>
      </c>
      <c r="Q259" s="21">
        <v>-1.28723E-2</v>
      </c>
      <c r="R259" s="21">
        <v>249</v>
      </c>
      <c r="S259" s="21">
        <v>1.15265</v>
      </c>
      <c r="T259">
        <f t="shared" si="38"/>
        <v>15.891728395061728</v>
      </c>
      <c r="U259">
        <f t="shared" si="39"/>
        <v>18.336988643209875</v>
      </c>
      <c r="X259" s="9"/>
      <c r="Y259" s="21">
        <v>0.34622199999999997</v>
      </c>
      <c r="Z259" s="21">
        <v>16.059200000000001</v>
      </c>
      <c r="AA259" s="21">
        <v>-1.38458E-2</v>
      </c>
      <c r="AB259" s="21">
        <v>249</v>
      </c>
      <c r="AC259" s="21">
        <v>0.345551</v>
      </c>
      <c r="AD259">
        <f t="shared" si="40"/>
        <v>17.093580246913579</v>
      </c>
      <c r="AE259">
        <f t="shared" si="41"/>
        <v>5.9181735402469124</v>
      </c>
      <c r="AF259" s="9"/>
      <c r="AG259" s="21">
        <v>1.15387</v>
      </c>
      <c r="AH259" s="21">
        <v>19.4756</v>
      </c>
      <c r="AI259" s="21">
        <v>-1.2814300000000001E-2</v>
      </c>
      <c r="AJ259" s="21">
        <v>249</v>
      </c>
      <c r="AK259" s="21">
        <v>1.1529499999999999</v>
      </c>
      <c r="AL259">
        <f t="shared" si="42"/>
        <v>15.820123456790125</v>
      </c>
      <c r="AM259">
        <f t="shared" si="43"/>
        <v>18.254365853086419</v>
      </c>
      <c r="AP259" s="9"/>
      <c r="AQ259" s="21">
        <v>0.34622199999999997</v>
      </c>
      <c r="AR259" s="21">
        <v>24.653400000000001</v>
      </c>
      <c r="AS259" s="21">
        <v>-1.38275E-2</v>
      </c>
      <c r="AT259" s="21">
        <v>249</v>
      </c>
      <c r="AU259" s="21">
        <v>0.34567300000000001</v>
      </c>
      <c r="AV259">
        <f t="shared" si="44"/>
        <v>17.070987654320987</v>
      </c>
      <c r="AW259">
        <f t="shared" si="45"/>
        <v>5.9103514876543208</v>
      </c>
      <c r="AX259" s="9"/>
      <c r="AY259" s="21">
        <v>1.15387</v>
      </c>
      <c r="AZ259" s="21">
        <v>28.069800000000001</v>
      </c>
      <c r="BA259" s="21">
        <v>-1.29181E-2</v>
      </c>
      <c r="BB259" s="21">
        <v>249</v>
      </c>
      <c r="BC259" s="21">
        <v>1.1529499999999999</v>
      </c>
      <c r="BD259">
        <f t="shared" si="46"/>
        <v>15.94827160493827</v>
      </c>
      <c r="BE259">
        <f t="shared" si="47"/>
        <v>18.40223215679012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0.34118700000000002</v>
      </c>
      <c r="H260" s="21">
        <v>7.55307</v>
      </c>
      <c r="I260" s="21">
        <v>-1.3903799999999999E-2</v>
      </c>
      <c r="J260" s="21">
        <v>250</v>
      </c>
      <c r="K260" s="21">
        <v>0.34051500000000001</v>
      </c>
      <c r="L260">
        <f t="shared" si="36"/>
        <v>17.165185185185184</v>
      </c>
      <c r="M260">
        <f t="shared" si="37"/>
        <v>5.8565380377777778</v>
      </c>
      <c r="N260" s="9"/>
      <c r="O260" s="21">
        <v>1.1589100000000001</v>
      </c>
      <c r="P260" s="21">
        <v>10.9694</v>
      </c>
      <c r="Q260" s="21">
        <v>-1.28662E-2</v>
      </c>
      <c r="R260" s="21">
        <v>250</v>
      </c>
      <c r="S260" s="21">
        <v>1.1575299999999999</v>
      </c>
      <c r="T260">
        <f t="shared" si="38"/>
        <v>15.884197530864196</v>
      </c>
      <c r="U260">
        <f t="shared" si="39"/>
        <v>18.408355360493825</v>
      </c>
      <c r="X260" s="9"/>
      <c r="Y260" s="21">
        <v>0.34118700000000002</v>
      </c>
      <c r="Z260" s="21">
        <v>16.069299999999998</v>
      </c>
      <c r="AA260" s="21">
        <v>-1.3848900000000001E-2</v>
      </c>
      <c r="AB260" s="21">
        <v>250</v>
      </c>
      <c r="AC260" s="21">
        <v>0.34054600000000002</v>
      </c>
      <c r="AD260">
        <f t="shared" si="40"/>
        <v>17.09740740740741</v>
      </c>
      <c r="AE260">
        <f t="shared" si="41"/>
        <v>5.8334131411111123</v>
      </c>
      <c r="AF260" s="9"/>
      <c r="AG260" s="21">
        <v>1.1589100000000001</v>
      </c>
      <c r="AH260" s="21">
        <v>19.485600000000002</v>
      </c>
      <c r="AI260" s="21">
        <v>-1.2799100000000001E-2</v>
      </c>
      <c r="AJ260" s="21">
        <v>250</v>
      </c>
      <c r="AK260" s="21">
        <v>1.15784</v>
      </c>
      <c r="AL260">
        <f t="shared" si="42"/>
        <v>15.801358024691359</v>
      </c>
      <c r="AM260">
        <f t="shared" si="43"/>
        <v>18.312351828395066</v>
      </c>
      <c r="AP260" s="9"/>
      <c r="AQ260" s="21">
        <v>0.34118700000000002</v>
      </c>
      <c r="AR260" s="21">
        <v>24.663499999999999</v>
      </c>
      <c r="AS260" s="21">
        <v>-1.38367E-2</v>
      </c>
      <c r="AT260" s="21">
        <v>250</v>
      </c>
      <c r="AU260" s="21">
        <v>0.34057599999999999</v>
      </c>
      <c r="AV260">
        <f t="shared" si="44"/>
        <v>17.082345679012345</v>
      </c>
      <c r="AW260">
        <f t="shared" si="45"/>
        <v>5.8282742751851853</v>
      </c>
      <c r="AX260" s="9"/>
      <c r="AY260" s="21">
        <v>1.1589100000000001</v>
      </c>
      <c r="AZ260" s="21">
        <v>28.079799999999999</v>
      </c>
      <c r="BA260" s="21">
        <v>-1.2908899999999999E-2</v>
      </c>
      <c r="BB260" s="21">
        <v>250</v>
      </c>
      <c r="BC260" s="21">
        <v>1.1581399999999999</v>
      </c>
      <c r="BD260">
        <f t="shared" si="46"/>
        <v>15.936913580246911</v>
      </c>
      <c r="BE260">
        <f t="shared" si="47"/>
        <v>18.469448517283951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0.33615099999999998</v>
      </c>
      <c r="H261" s="21">
        <v>7.5631399999999998</v>
      </c>
      <c r="I261" s="21">
        <v>-1.3897700000000001E-2</v>
      </c>
      <c r="J261" s="21">
        <v>251</v>
      </c>
      <c r="K261" s="21">
        <v>0.33550999999999997</v>
      </c>
      <c r="L261">
        <f t="shared" si="36"/>
        <v>17.157654320987653</v>
      </c>
      <c r="M261">
        <f t="shared" si="37"/>
        <v>5.7675626576543202</v>
      </c>
      <c r="N261" s="9"/>
      <c r="O261" s="21">
        <v>1.16394</v>
      </c>
      <c r="P261" s="21">
        <v>10.9795</v>
      </c>
      <c r="Q261" s="21">
        <v>-1.2851E-2</v>
      </c>
      <c r="R261" s="21">
        <v>251</v>
      </c>
      <c r="S261" s="21">
        <v>1.16211</v>
      </c>
      <c r="T261">
        <f t="shared" si="38"/>
        <v>15.865432098765432</v>
      </c>
      <c r="U261">
        <f t="shared" si="39"/>
        <v>18.466411037037037</v>
      </c>
      <c r="X261" s="9"/>
      <c r="Y261" s="21">
        <v>0.33615099999999998</v>
      </c>
      <c r="Z261" s="21">
        <v>16.0793</v>
      </c>
      <c r="AA261" s="21">
        <v>-1.38519E-2</v>
      </c>
      <c r="AB261" s="21">
        <v>251</v>
      </c>
      <c r="AC261" s="21">
        <v>0.33550999999999997</v>
      </c>
      <c r="AD261">
        <f t="shared" si="40"/>
        <v>17.101111111111113</v>
      </c>
      <c r="AE261">
        <f t="shared" si="41"/>
        <v>5.7485556011111116</v>
      </c>
      <c r="AF261" s="9"/>
      <c r="AG261" s="21">
        <v>1.16394</v>
      </c>
      <c r="AH261" s="21">
        <v>19.495699999999999</v>
      </c>
      <c r="AI261" s="21">
        <v>-1.2765500000000001E-2</v>
      </c>
      <c r="AJ261" s="21">
        <v>251</v>
      </c>
      <c r="AK261" s="21">
        <v>1.1630199999999999</v>
      </c>
      <c r="AL261">
        <f t="shared" si="42"/>
        <v>15.759876543209876</v>
      </c>
      <c r="AM261">
        <f t="shared" si="43"/>
        <v>18.343550703703702</v>
      </c>
      <c r="AP261" s="9"/>
      <c r="AQ261" s="21">
        <v>0.33615099999999998</v>
      </c>
      <c r="AR261" s="21">
        <v>24.6736</v>
      </c>
      <c r="AS261" s="21">
        <v>-1.3842800000000001E-2</v>
      </c>
      <c r="AT261" s="21">
        <v>251</v>
      </c>
      <c r="AU261" s="21">
        <v>0.33548</v>
      </c>
      <c r="AV261">
        <f t="shared" si="44"/>
        <v>17.089876543209876</v>
      </c>
      <c r="AW261">
        <f t="shared" si="45"/>
        <v>5.7447790898765421</v>
      </c>
      <c r="AX261" s="9"/>
      <c r="AY261" s="21">
        <v>1.16394</v>
      </c>
      <c r="AZ261" s="21">
        <v>28.0899</v>
      </c>
      <c r="BA261" s="21">
        <v>-1.2881500000000001E-2</v>
      </c>
      <c r="BB261" s="21">
        <v>251</v>
      </c>
      <c r="BC261" s="21">
        <v>1.16333</v>
      </c>
      <c r="BD261">
        <f t="shared" si="46"/>
        <v>15.903086419753087</v>
      </c>
      <c r="BE261">
        <f t="shared" si="47"/>
        <v>18.510238407407407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0.33111600000000002</v>
      </c>
      <c r="H262" s="21">
        <v>7.5732100000000004</v>
      </c>
      <c r="I262" s="21">
        <v>-1.39008E-2</v>
      </c>
      <c r="J262" s="21">
        <v>252</v>
      </c>
      <c r="K262" s="21">
        <v>0.33047500000000002</v>
      </c>
      <c r="L262">
        <f t="shared" si="36"/>
        <v>17.161481481481481</v>
      </c>
      <c r="M262">
        <f t="shared" si="37"/>
        <v>5.6824411022222225</v>
      </c>
      <c r="N262" s="9"/>
      <c r="O262" s="21">
        <v>1.1689799999999999</v>
      </c>
      <c r="P262" s="21">
        <v>10.989599999999999</v>
      </c>
      <c r="Q262" s="21">
        <v>-1.28357E-2</v>
      </c>
      <c r="R262" s="21">
        <v>252</v>
      </c>
      <c r="S262" s="21">
        <v>1.1676</v>
      </c>
      <c r="T262">
        <f t="shared" si="38"/>
        <v>15.846543209876542</v>
      </c>
      <c r="U262">
        <f t="shared" si="39"/>
        <v>18.524292081481477</v>
      </c>
      <c r="X262" s="9"/>
      <c r="Y262" s="21">
        <v>0.33111600000000002</v>
      </c>
      <c r="Z262" s="21">
        <v>16.089400000000001</v>
      </c>
      <c r="AA262" s="21">
        <v>-1.38397E-2</v>
      </c>
      <c r="AB262" s="21">
        <v>252</v>
      </c>
      <c r="AC262" s="21">
        <v>0.33050499999999999</v>
      </c>
      <c r="AD262">
        <f t="shared" si="40"/>
        <v>17.086049382716048</v>
      </c>
      <c r="AE262">
        <f t="shared" si="41"/>
        <v>5.657464327407407</v>
      </c>
      <c r="AF262" s="9"/>
      <c r="AG262" s="21">
        <v>1.1689799999999999</v>
      </c>
      <c r="AH262" s="21">
        <v>19.505800000000001</v>
      </c>
      <c r="AI262" s="21">
        <v>-1.2737999999999999E-2</v>
      </c>
      <c r="AJ262" s="21">
        <v>252</v>
      </c>
      <c r="AK262" s="21">
        <v>1.16821</v>
      </c>
      <c r="AL262">
        <f t="shared" si="42"/>
        <v>15.725925925925925</v>
      </c>
      <c r="AM262">
        <f t="shared" si="43"/>
        <v>18.383292888888885</v>
      </c>
      <c r="AP262" s="9"/>
      <c r="AQ262" s="21">
        <v>0.33111600000000002</v>
      </c>
      <c r="AR262" s="21">
        <v>24.683599999999998</v>
      </c>
      <c r="AS262" s="21">
        <v>-1.3858000000000001E-2</v>
      </c>
      <c r="AT262" s="21">
        <v>252</v>
      </c>
      <c r="AU262" s="21">
        <v>0.33041399999999999</v>
      </c>
      <c r="AV262">
        <f t="shared" si="44"/>
        <v>17.10864197530864</v>
      </c>
      <c r="AW262">
        <f t="shared" si="45"/>
        <v>5.6649450962962957</v>
      </c>
      <c r="AX262" s="9"/>
      <c r="AY262" s="21">
        <v>1.1689799999999999</v>
      </c>
      <c r="AZ262" s="21">
        <v>28.1</v>
      </c>
      <c r="BA262" s="21">
        <v>-1.28632E-2</v>
      </c>
      <c r="BB262" s="21">
        <v>252</v>
      </c>
      <c r="BC262" s="21">
        <v>1.16791</v>
      </c>
      <c r="BD262">
        <f t="shared" si="46"/>
        <v>15.880493827160493</v>
      </c>
      <c r="BE262">
        <f t="shared" si="47"/>
        <v>18.563979674074073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0.32607999999999998</v>
      </c>
      <c r="H263" s="21">
        <v>7.5832800000000002</v>
      </c>
      <c r="I263" s="21">
        <v>-1.3894699999999999E-2</v>
      </c>
      <c r="J263" s="21">
        <v>253</v>
      </c>
      <c r="K263" s="21">
        <v>0.325409</v>
      </c>
      <c r="L263">
        <f t="shared" si="36"/>
        <v>17.153950617283947</v>
      </c>
      <c r="M263">
        <f t="shared" si="37"/>
        <v>5.5935602172839491</v>
      </c>
      <c r="N263" s="9"/>
      <c r="O263" s="21">
        <v>1.17401</v>
      </c>
      <c r="P263" s="21">
        <v>10.999599999999999</v>
      </c>
      <c r="Q263" s="21">
        <v>-1.28174E-2</v>
      </c>
      <c r="R263" s="21">
        <v>253</v>
      </c>
      <c r="S263" s="21">
        <v>1.17279</v>
      </c>
      <c r="T263">
        <f t="shared" si="38"/>
        <v>15.82395061728395</v>
      </c>
      <c r="U263">
        <f t="shared" si="39"/>
        <v>18.577476264197529</v>
      </c>
      <c r="X263" s="9"/>
      <c r="Y263" s="21">
        <v>0.32607999999999998</v>
      </c>
      <c r="Z263" s="21">
        <v>16.099499999999999</v>
      </c>
      <c r="AA263" s="21">
        <v>-1.38519E-2</v>
      </c>
      <c r="AB263" s="21">
        <v>253</v>
      </c>
      <c r="AC263" s="21">
        <v>0.32546999999999998</v>
      </c>
      <c r="AD263">
        <f t="shared" si="40"/>
        <v>17.101111111111113</v>
      </c>
      <c r="AE263">
        <f t="shared" si="41"/>
        <v>5.5763303111111115</v>
      </c>
      <c r="AF263" s="9"/>
      <c r="AG263" s="21">
        <v>1.17401</v>
      </c>
      <c r="AH263" s="21">
        <v>19.515799999999999</v>
      </c>
      <c r="AI263" s="21">
        <v>-1.2716699999999999E-2</v>
      </c>
      <c r="AJ263" s="21">
        <v>253</v>
      </c>
      <c r="AK263" s="21">
        <v>1.17279</v>
      </c>
      <c r="AL263">
        <f t="shared" si="42"/>
        <v>15.699629629629626</v>
      </c>
      <c r="AM263">
        <f t="shared" si="43"/>
        <v>18.431522181481476</v>
      </c>
      <c r="AP263" s="9"/>
      <c r="AQ263" s="21">
        <v>0.32607999999999998</v>
      </c>
      <c r="AR263" s="21">
        <v>24.6937</v>
      </c>
      <c r="AS263" s="21">
        <v>-1.3858000000000001E-2</v>
      </c>
      <c r="AT263" s="21">
        <v>253</v>
      </c>
      <c r="AU263" s="21">
        <v>0.32553100000000001</v>
      </c>
      <c r="AV263">
        <f t="shared" si="44"/>
        <v>17.10864197530864</v>
      </c>
      <c r="AW263">
        <f t="shared" si="45"/>
        <v>5.5787859753086408</v>
      </c>
      <c r="AX263" s="9"/>
      <c r="AY263" s="21">
        <v>1.17401</v>
      </c>
      <c r="AZ263" s="21">
        <v>28.110099999999999</v>
      </c>
      <c r="BA263" s="21">
        <v>-1.2854000000000001E-2</v>
      </c>
      <c r="BB263" s="21">
        <v>253</v>
      </c>
      <c r="BC263" s="21">
        <v>1.1731</v>
      </c>
      <c r="BD263">
        <f t="shared" si="46"/>
        <v>15.869135802469136</v>
      </c>
      <c r="BE263">
        <f t="shared" si="47"/>
        <v>18.630524123456791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0.32104500000000002</v>
      </c>
      <c r="H264" s="21">
        <v>7.5933599999999997</v>
      </c>
      <c r="I264" s="21">
        <v>-1.3897700000000001E-2</v>
      </c>
      <c r="J264" s="21">
        <v>254</v>
      </c>
      <c r="K264" s="21">
        <v>0.32052599999999998</v>
      </c>
      <c r="L264">
        <f t="shared" si="36"/>
        <v>17.157654320987653</v>
      </c>
      <c r="M264">
        <f t="shared" si="37"/>
        <v>5.5083791314814814</v>
      </c>
      <c r="N264" s="9"/>
      <c r="O264" s="21">
        <v>1.1790499999999999</v>
      </c>
      <c r="P264" s="21">
        <v>11.0097</v>
      </c>
      <c r="Q264" s="21">
        <v>-1.28021E-2</v>
      </c>
      <c r="R264" s="21">
        <v>254</v>
      </c>
      <c r="S264" s="21">
        <v>1.17828</v>
      </c>
      <c r="T264">
        <f t="shared" si="38"/>
        <v>15.805061728395062</v>
      </c>
      <c r="U264">
        <f t="shared" si="39"/>
        <v>18.634958030864198</v>
      </c>
      <c r="X264" s="9"/>
      <c r="Y264" s="21">
        <v>0.32104500000000002</v>
      </c>
      <c r="Z264" s="21">
        <v>16.1096</v>
      </c>
      <c r="AA264" s="21">
        <v>-1.3861099999999999E-2</v>
      </c>
      <c r="AB264" s="21">
        <v>254</v>
      </c>
      <c r="AC264" s="21">
        <v>0.32040400000000002</v>
      </c>
      <c r="AD264">
        <f t="shared" si="40"/>
        <v>17.112469135802467</v>
      </c>
      <c r="AE264">
        <f t="shared" si="41"/>
        <v>5.4938726537037033</v>
      </c>
      <c r="AF264" s="9"/>
      <c r="AG264" s="21">
        <v>1.1790499999999999</v>
      </c>
      <c r="AH264" s="21">
        <v>19.5259</v>
      </c>
      <c r="AI264" s="21">
        <v>-1.26953E-2</v>
      </c>
      <c r="AJ264" s="21">
        <v>254</v>
      </c>
      <c r="AK264" s="21">
        <v>1.17828</v>
      </c>
      <c r="AL264">
        <f t="shared" si="42"/>
        <v>15.67320987654321</v>
      </c>
      <c r="AM264">
        <f t="shared" si="43"/>
        <v>18.479498104938269</v>
      </c>
      <c r="AP264" s="9"/>
      <c r="AQ264" s="21">
        <v>0.32104500000000002</v>
      </c>
      <c r="AR264" s="21">
        <v>24.703800000000001</v>
      </c>
      <c r="AS264" s="21">
        <v>-1.38519E-2</v>
      </c>
      <c r="AT264" s="21">
        <v>254</v>
      </c>
      <c r="AU264" s="21">
        <v>0.320465</v>
      </c>
      <c r="AV264">
        <f t="shared" si="44"/>
        <v>17.101111111111113</v>
      </c>
      <c r="AW264">
        <f t="shared" si="45"/>
        <v>5.4902262166666675</v>
      </c>
      <c r="AX264" s="9"/>
      <c r="AY264" s="21">
        <v>1.1790499999999999</v>
      </c>
      <c r="AZ264" s="21">
        <v>28.120100000000001</v>
      </c>
      <c r="BA264" s="21">
        <v>-1.2847900000000001E-2</v>
      </c>
      <c r="BB264" s="21">
        <v>254</v>
      </c>
      <c r="BC264" s="21">
        <v>1.17767</v>
      </c>
      <c r="BD264">
        <f t="shared" si="46"/>
        <v>15.861604938271604</v>
      </c>
      <c r="BE264">
        <f t="shared" si="47"/>
        <v>18.701625302469132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0.31601000000000001</v>
      </c>
      <c r="H265" s="21">
        <v>7.6034300000000004</v>
      </c>
      <c r="I265" s="21">
        <v>-1.38916E-2</v>
      </c>
      <c r="J265" s="21">
        <v>255</v>
      </c>
      <c r="K265" s="21">
        <v>0.31533800000000001</v>
      </c>
      <c r="L265">
        <f t="shared" si="36"/>
        <v>17.150123456790123</v>
      </c>
      <c r="M265">
        <f t="shared" si="37"/>
        <v>5.4196105135802473</v>
      </c>
      <c r="N265" s="9"/>
      <c r="O265" s="21">
        <v>1.18408</v>
      </c>
      <c r="P265" s="21">
        <v>11.0198</v>
      </c>
      <c r="Q265" s="21">
        <v>-1.27808E-2</v>
      </c>
      <c r="R265" s="21">
        <v>255</v>
      </c>
      <c r="S265" s="21">
        <v>1.1831700000000001</v>
      </c>
      <c r="T265">
        <f t="shared" si="38"/>
        <v>15.778765432098764</v>
      </c>
      <c r="U265">
        <f t="shared" si="39"/>
        <v>18.683320572839506</v>
      </c>
      <c r="X265" s="9"/>
      <c r="Y265" s="21">
        <v>0.31601000000000001</v>
      </c>
      <c r="Z265" s="21">
        <v>16.119599999999998</v>
      </c>
      <c r="AA265" s="21">
        <v>-1.3864100000000001E-2</v>
      </c>
      <c r="AB265" s="21">
        <v>255</v>
      </c>
      <c r="AC265" s="21">
        <v>0.31539899999999998</v>
      </c>
      <c r="AD265">
        <f t="shared" si="40"/>
        <v>17.11617283950617</v>
      </c>
      <c r="AE265">
        <f t="shared" si="41"/>
        <v>5.4088817790123453</v>
      </c>
      <c r="AF265" s="9"/>
      <c r="AG265" s="21">
        <v>1.18408</v>
      </c>
      <c r="AH265" s="21">
        <v>19.536000000000001</v>
      </c>
      <c r="AI265" s="21">
        <v>-1.2677000000000001E-2</v>
      </c>
      <c r="AJ265" s="21">
        <v>255</v>
      </c>
      <c r="AK265" s="21">
        <v>1.18286</v>
      </c>
      <c r="AL265">
        <f t="shared" si="42"/>
        <v>15.650617283950618</v>
      </c>
      <c r="AM265">
        <f t="shared" si="43"/>
        <v>18.531582913580248</v>
      </c>
      <c r="AP265" s="9"/>
      <c r="AQ265" s="21">
        <v>0.31601000000000001</v>
      </c>
      <c r="AR265" s="21">
        <v>24.713799999999999</v>
      </c>
      <c r="AS265" s="21">
        <v>-1.3854999999999999E-2</v>
      </c>
      <c r="AT265" s="21">
        <v>255</v>
      </c>
      <c r="AU265" s="21">
        <v>0.31536900000000001</v>
      </c>
      <c r="AV265">
        <f t="shared" si="44"/>
        <v>17.104938271604937</v>
      </c>
      <c r="AW265">
        <f t="shared" si="45"/>
        <v>5.4053315432098765</v>
      </c>
      <c r="AX265" s="9"/>
      <c r="AY265" s="21">
        <v>1.18408</v>
      </c>
      <c r="AZ265" s="21">
        <v>28.130199999999999</v>
      </c>
      <c r="BA265" s="21">
        <v>-1.28296E-2</v>
      </c>
      <c r="BB265" s="21">
        <v>255</v>
      </c>
      <c r="BC265" s="21">
        <v>1.1831700000000001</v>
      </c>
      <c r="BD265">
        <f t="shared" si="46"/>
        <v>15.839012345679013</v>
      </c>
      <c r="BE265">
        <f t="shared" si="47"/>
        <v>18.754657738271607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0.31097399999999997</v>
      </c>
      <c r="H266" s="21">
        <v>7.6135000000000002</v>
      </c>
      <c r="I266" s="21">
        <v>-1.38855E-2</v>
      </c>
      <c r="J266" s="21">
        <v>256</v>
      </c>
      <c r="K266" s="21">
        <v>0.31033300000000003</v>
      </c>
      <c r="L266">
        <f t="shared" si="36"/>
        <v>17.142592592592592</v>
      </c>
      <c r="M266">
        <f t="shared" si="37"/>
        <v>5.3309005888888885</v>
      </c>
      <c r="N266" s="9"/>
      <c r="O266" s="21">
        <v>1.18912</v>
      </c>
      <c r="P266" s="21">
        <v>11.0298</v>
      </c>
      <c r="Q266" s="21">
        <v>-1.27625E-2</v>
      </c>
      <c r="R266" s="21">
        <v>256</v>
      </c>
      <c r="S266" s="21">
        <v>1.18774</v>
      </c>
      <c r="T266">
        <f t="shared" si="38"/>
        <v>15.756172839506172</v>
      </c>
      <c r="U266">
        <f t="shared" si="39"/>
        <v>18.735980246913581</v>
      </c>
      <c r="X266" s="9"/>
      <c r="Y266" s="21">
        <v>0.31097399999999997</v>
      </c>
      <c r="Z266" s="21">
        <v>16.1297</v>
      </c>
      <c r="AA266" s="21">
        <v>-1.38733E-2</v>
      </c>
      <c r="AB266" s="21">
        <v>256</v>
      </c>
      <c r="AC266" s="21">
        <v>0.31033300000000003</v>
      </c>
      <c r="AD266">
        <f t="shared" si="40"/>
        <v>17.127530864197528</v>
      </c>
      <c r="AE266">
        <f t="shared" si="41"/>
        <v>5.3262167829629616</v>
      </c>
      <c r="AF266" s="9"/>
      <c r="AG266" s="21">
        <v>1.18912</v>
      </c>
      <c r="AH266" s="21">
        <v>19.546099999999999</v>
      </c>
      <c r="AI266" s="21">
        <v>-1.26648E-2</v>
      </c>
      <c r="AJ266" s="21">
        <v>256</v>
      </c>
      <c r="AK266" s="21">
        <v>1.1880500000000001</v>
      </c>
      <c r="AL266">
        <f t="shared" si="42"/>
        <v>15.635555555555555</v>
      </c>
      <c r="AM266">
        <f t="shared" si="43"/>
        <v>18.592551822222223</v>
      </c>
      <c r="AP266" s="9"/>
      <c r="AQ266" s="21">
        <v>0.31097399999999997</v>
      </c>
      <c r="AR266" s="21">
        <v>24.7239</v>
      </c>
      <c r="AS266" s="21">
        <v>-1.3864100000000001E-2</v>
      </c>
      <c r="AT266" s="21">
        <v>256</v>
      </c>
      <c r="AU266" s="21">
        <v>0.310394</v>
      </c>
      <c r="AV266">
        <f t="shared" si="44"/>
        <v>17.11617283950617</v>
      </c>
      <c r="AW266">
        <f t="shared" si="45"/>
        <v>5.3226847325925917</v>
      </c>
      <c r="AX266" s="9"/>
      <c r="AY266" s="21">
        <v>1.18912</v>
      </c>
      <c r="AZ266" s="21">
        <v>28.1403</v>
      </c>
      <c r="BA266" s="21">
        <v>-1.2811299999999999E-2</v>
      </c>
      <c r="BB266" s="21">
        <v>256</v>
      </c>
      <c r="BC266" s="21">
        <v>1.1880500000000001</v>
      </c>
      <c r="BD266">
        <f t="shared" si="46"/>
        <v>15.816419753086418</v>
      </c>
      <c r="BE266">
        <f t="shared" si="47"/>
        <v>18.807621056790122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0.30593900000000002</v>
      </c>
      <c r="H267" s="21">
        <v>7.62357</v>
      </c>
      <c r="I267" s="21">
        <v>-1.38916E-2</v>
      </c>
      <c r="J267" s="21">
        <v>257</v>
      </c>
      <c r="K267" s="21">
        <v>0.30538900000000002</v>
      </c>
      <c r="L267">
        <f t="shared" si="36"/>
        <v>17.150123456790123</v>
      </c>
      <c r="M267">
        <f t="shared" si="37"/>
        <v>5.246891620246914</v>
      </c>
      <c r="N267" s="9"/>
      <c r="O267" s="21">
        <v>1.19415</v>
      </c>
      <c r="P267" s="21">
        <v>11.039899999999999</v>
      </c>
      <c r="Q267" s="21">
        <v>-1.2735E-2</v>
      </c>
      <c r="R267" s="21">
        <v>257</v>
      </c>
      <c r="S267" s="21">
        <v>1.19293</v>
      </c>
      <c r="T267">
        <f t="shared" si="38"/>
        <v>15.722222222222221</v>
      </c>
      <c r="U267">
        <f t="shared" si="39"/>
        <v>18.774691666666666</v>
      </c>
      <c r="X267" s="9"/>
      <c r="Y267" s="21">
        <v>0.30593900000000002</v>
      </c>
      <c r="Z267" s="21">
        <v>16.139800000000001</v>
      </c>
      <c r="AA267" s="21">
        <v>-1.38824E-2</v>
      </c>
      <c r="AB267" s="21">
        <v>257</v>
      </c>
      <c r="AC267" s="21">
        <v>0.30526700000000001</v>
      </c>
      <c r="AD267">
        <f t="shared" si="40"/>
        <v>17.138765432098765</v>
      </c>
      <c r="AE267">
        <f t="shared" si="41"/>
        <v>5.2434167575308646</v>
      </c>
      <c r="AF267" s="9"/>
      <c r="AG267" s="21">
        <v>1.19415</v>
      </c>
      <c r="AH267" s="21">
        <v>19.556100000000001</v>
      </c>
      <c r="AI267" s="21">
        <v>-1.2655599999999999E-2</v>
      </c>
      <c r="AJ267" s="21">
        <v>257</v>
      </c>
      <c r="AK267" s="21">
        <v>1.19293</v>
      </c>
      <c r="AL267">
        <f t="shared" si="42"/>
        <v>15.624197530864196</v>
      </c>
      <c r="AM267">
        <f t="shared" si="43"/>
        <v>18.657635481481481</v>
      </c>
      <c r="AP267" s="9"/>
      <c r="AQ267" s="21">
        <v>0.30593900000000002</v>
      </c>
      <c r="AR267" s="21">
        <v>24.734000000000002</v>
      </c>
      <c r="AS267" s="21">
        <v>-1.3870199999999999E-2</v>
      </c>
      <c r="AT267" s="21">
        <v>257</v>
      </c>
      <c r="AU267" s="21">
        <v>0.30529800000000001</v>
      </c>
      <c r="AV267">
        <f t="shared" si="44"/>
        <v>17.123703703703701</v>
      </c>
      <c r="AW267">
        <f t="shared" si="45"/>
        <v>5.2388087874074065</v>
      </c>
      <c r="AX267" s="9"/>
      <c r="AY267" s="21">
        <v>1.19415</v>
      </c>
      <c r="AZ267" s="21">
        <v>28.150300000000001</v>
      </c>
      <c r="BA267" s="21">
        <v>-1.27869E-2</v>
      </c>
      <c r="BB267" s="21">
        <v>257</v>
      </c>
      <c r="BC267" s="21">
        <v>1.19293</v>
      </c>
      <c r="BD267">
        <f t="shared" si="46"/>
        <v>15.786296296296294</v>
      </c>
      <c r="BE267">
        <f t="shared" si="47"/>
        <v>18.851205722222222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0.30090299999999998</v>
      </c>
      <c r="H268" s="21">
        <v>7.6336399999999998</v>
      </c>
      <c r="I268" s="21">
        <v>-1.3894699999999999E-2</v>
      </c>
      <c r="J268" s="21">
        <v>258</v>
      </c>
      <c r="K268" s="21">
        <v>0.30029299999999998</v>
      </c>
      <c r="L268">
        <f t="shared" ref="L268:L331" si="48">-I268/$F$2*1000</f>
        <v>17.153950617283947</v>
      </c>
      <c r="M268">
        <f t="shared" ref="M268:M331" si="49">L268*G268</f>
        <v>5.1616752025925914</v>
      </c>
      <c r="N268" s="9"/>
      <c r="O268" s="21">
        <v>1.19919</v>
      </c>
      <c r="P268" s="21">
        <v>11.05</v>
      </c>
      <c r="Q268" s="21">
        <v>-1.2716699999999999E-2</v>
      </c>
      <c r="R268" s="21">
        <v>258</v>
      </c>
      <c r="S268" s="21">
        <v>1.19781</v>
      </c>
      <c r="T268">
        <f t="shared" ref="T268:T331" si="50">-Q268/$F$2*1000</f>
        <v>15.699629629629626</v>
      </c>
      <c r="U268">
        <f t="shared" ref="U268:U331" si="51">T268*O268</f>
        <v>18.82683885555555</v>
      </c>
      <c r="X268" s="9"/>
      <c r="Y268" s="21">
        <v>0.30090299999999998</v>
      </c>
      <c r="Z268" s="21">
        <v>16.149799999999999</v>
      </c>
      <c r="AA268" s="21">
        <v>-1.3876299999999999E-2</v>
      </c>
      <c r="AB268" s="21">
        <v>258</v>
      </c>
      <c r="AC268" s="21">
        <v>0.300201</v>
      </c>
      <c r="AD268">
        <f t="shared" ref="AD268:AD331" si="52">-AA268/$F$2*1000</f>
        <v>17.131234567901231</v>
      </c>
      <c r="AE268">
        <f t="shared" ref="AE268:AE331" si="53">AD268*Y268</f>
        <v>5.1548398751851838</v>
      </c>
      <c r="AF268" s="9"/>
      <c r="AG268" s="21">
        <v>1.19919</v>
      </c>
      <c r="AH268" s="21">
        <v>19.566199999999998</v>
      </c>
      <c r="AI268" s="21">
        <v>-1.26404E-2</v>
      </c>
      <c r="AJ268" s="21">
        <v>258</v>
      </c>
      <c r="AK268" s="21">
        <v>1.1981200000000001</v>
      </c>
      <c r="AL268">
        <f t="shared" ref="AL268:AL331" si="54">-AI268/$F$2*1000</f>
        <v>15.60543209876543</v>
      </c>
      <c r="AM268">
        <f t="shared" ref="AM268:AM331" si="55">AL268*AG268</f>
        <v>18.713878118518515</v>
      </c>
      <c r="AP268" s="9"/>
      <c r="AQ268" s="21">
        <v>0.30090299999999998</v>
      </c>
      <c r="AR268" s="21">
        <v>24.7441</v>
      </c>
      <c r="AS268" s="21">
        <v>-1.3876299999999999E-2</v>
      </c>
      <c r="AT268" s="21">
        <v>258</v>
      </c>
      <c r="AU268" s="21">
        <v>0.30029299999999998</v>
      </c>
      <c r="AV268">
        <f t="shared" ref="AV268:AV331" si="56">-AS268/$F$2*1000</f>
        <v>17.131234567901231</v>
      </c>
      <c r="AW268">
        <f t="shared" ref="AW268:AW331" si="57">AV268*AQ268</f>
        <v>5.1548398751851838</v>
      </c>
      <c r="AX268" s="9"/>
      <c r="AY268" s="21">
        <v>1.19919</v>
      </c>
      <c r="AZ268" s="21">
        <v>28.160399999999999</v>
      </c>
      <c r="BA268" s="21">
        <v>-1.2765500000000001E-2</v>
      </c>
      <c r="BB268" s="21">
        <v>258</v>
      </c>
      <c r="BC268" s="21">
        <v>1.1981200000000001</v>
      </c>
      <c r="BD268">
        <f t="shared" ref="BD268:BD331" si="58">-BA268/$F$2*1000</f>
        <v>15.759876543209876</v>
      </c>
      <c r="BE268">
        <f t="shared" ref="BE268:BE331" si="59">BD268*AY268</f>
        <v>18.899086351851849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0.29586800000000002</v>
      </c>
      <c r="H269" s="21">
        <v>7.6437099999999996</v>
      </c>
      <c r="I269" s="21">
        <v>-1.39008E-2</v>
      </c>
      <c r="J269" s="21">
        <v>259</v>
      </c>
      <c r="K269" s="21">
        <v>0.29522700000000002</v>
      </c>
      <c r="L269">
        <f t="shared" si="48"/>
        <v>17.161481481481481</v>
      </c>
      <c r="M269">
        <f t="shared" si="49"/>
        <v>5.0775332029629627</v>
      </c>
      <c r="N269" s="9"/>
      <c r="O269" s="21">
        <v>1.2042200000000001</v>
      </c>
      <c r="P269" s="21">
        <v>11.0601</v>
      </c>
      <c r="Q269" s="21">
        <v>-1.27014E-2</v>
      </c>
      <c r="R269" s="21">
        <v>259</v>
      </c>
      <c r="S269" s="21">
        <v>1.2030000000000001</v>
      </c>
      <c r="T269">
        <f t="shared" si="50"/>
        <v>15.680740740740738</v>
      </c>
      <c r="U269">
        <f t="shared" si="51"/>
        <v>18.883061614814814</v>
      </c>
      <c r="X269" s="9"/>
      <c r="Y269" s="21">
        <v>0.29586800000000002</v>
      </c>
      <c r="Z269" s="21">
        <v>16.1599</v>
      </c>
      <c r="AA269" s="21">
        <v>-1.38855E-2</v>
      </c>
      <c r="AB269" s="21">
        <v>259</v>
      </c>
      <c r="AC269" s="21">
        <v>0.29516599999999998</v>
      </c>
      <c r="AD269">
        <f t="shared" si="52"/>
        <v>17.142592592592592</v>
      </c>
      <c r="AE269">
        <f t="shared" si="53"/>
        <v>5.0719445851851859</v>
      </c>
      <c r="AF269" s="9"/>
      <c r="AG269" s="21">
        <v>1.2042200000000001</v>
      </c>
      <c r="AH269" s="21">
        <v>19.5763</v>
      </c>
      <c r="AI269" s="21">
        <v>-1.2634299999999999E-2</v>
      </c>
      <c r="AJ269" s="21">
        <v>259</v>
      </c>
      <c r="AK269" s="21">
        <v>1.2036100000000001</v>
      </c>
      <c r="AL269">
        <f t="shared" si="54"/>
        <v>15.5979012345679</v>
      </c>
      <c r="AM269">
        <f t="shared" si="55"/>
        <v>18.783304624691358</v>
      </c>
      <c r="AP269" s="9"/>
      <c r="AQ269" s="21">
        <v>0.29586800000000002</v>
      </c>
      <c r="AR269" s="21">
        <v>24.754100000000001</v>
      </c>
      <c r="AS269" s="21">
        <v>-1.38824E-2</v>
      </c>
      <c r="AT269" s="21">
        <v>259</v>
      </c>
      <c r="AU269" s="21">
        <v>0.29525800000000002</v>
      </c>
      <c r="AV269">
        <f t="shared" si="56"/>
        <v>17.138765432098765</v>
      </c>
      <c r="AW269">
        <f t="shared" si="57"/>
        <v>5.070812250864198</v>
      </c>
      <c r="AX269" s="9"/>
      <c r="AY269" s="21">
        <v>1.2042200000000001</v>
      </c>
      <c r="AZ269" s="21">
        <v>28.170500000000001</v>
      </c>
      <c r="BA269" s="21">
        <v>-1.2731900000000001E-2</v>
      </c>
      <c r="BB269" s="21">
        <v>259</v>
      </c>
      <c r="BC269" s="21">
        <v>1.2023900000000001</v>
      </c>
      <c r="BD269">
        <f t="shared" si="58"/>
        <v>15.718395061728396</v>
      </c>
      <c r="BE269">
        <f t="shared" si="59"/>
        <v>18.928405701234571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0.29083300000000001</v>
      </c>
      <c r="H270" s="21">
        <v>7.6537800000000002</v>
      </c>
      <c r="I270" s="21">
        <v>-1.3903799999999999E-2</v>
      </c>
      <c r="J270" s="21">
        <v>260</v>
      </c>
      <c r="K270" s="21">
        <v>0.290161</v>
      </c>
      <c r="L270">
        <f t="shared" si="48"/>
        <v>17.165185185185184</v>
      </c>
      <c r="M270">
        <f t="shared" si="49"/>
        <v>4.992202302962963</v>
      </c>
      <c r="N270" s="9"/>
      <c r="O270" s="21">
        <v>1.20926</v>
      </c>
      <c r="P270" s="21">
        <v>11.0701</v>
      </c>
      <c r="Q270" s="21">
        <v>-1.2683099999999999E-2</v>
      </c>
      <c r="R270" s="21">
        <v>260</v>
      </c>
      <c r="S270" s="21">
        <v>1.2078899999999999</v>
      </c>
      <c r="T270">
        <f t="shared" si="50"/>
        <v>15.658148148148147</v>
      </c>
      <c r="U270">
        <f t="shared" si="51"/>
        <v>18.93477222962963</v>
      </c>
      <c r="X270" s="9"/>
      <c r="Y270" s="21">
        <v>0.29083300000000001</v>
      </c>
      <c r="Z270" s="21">
        <v>16.170000000000002</v>
      </c>
      <c r="AA270" s="21">
        <v>-1.39008E-2</v>
      </c>
      <c r="AB270" s="21">
        <v>260</v>
      </c>
      <c r="AC270" s="21">
        <v>0.290161</v>
      </c>
      <c r="AD270">
        <f t="shared" si="52"/>
        <v>17.161481481481481</v>
      </c>
      <c r="AE270">
        <f t="shared" si="53"/>
        <v>4.9911251437037034</v>
      </c>
      <c r="AF270" s="9"/>
      <c r="AG270" s="21">
        <v>1.20926</v>
      </c>
      <c r="AH270" s="21">
        <v>19.586300000000001</v>
      </c>
      <c r="AI270" s="21">
        <v>-1.2628199999999999E-2</v>
      </c>
      <c r="AJ270" s="21">
        <v>260</v>
      </c>
      <c r="AK270" s="21">
        <v>1.2084999999999999</v>
      </c>
      <c r="AL270">
        <f t="shared" si="54"/>
        <v>15.590370370370369</v>
      </c>
      <c r="AM270">
        <f t="shared" si="55"/>
        <v>18.852811274074071</v>
      </c>
      <c r="AP270" s="9"/>
      <c r="AQ270" s="21">
        <v>0.29083300000000001</v>
      </c>
      <c r="AR270" s="21">
        <v>24.764199999999999</v>
      </c>
      <c r="AS270" s="21">
        <v>-1.38916E-2</v>
      </c>
      <c r="AT270" s="21">
        <v>260</v>
      </c>
      <c r="AU270" s="21">
        <v>0.29019200000000001</v>
      </c>
      <c r="AV270">
        <f t="shared" si="56"/>
        <v>17.150123456790123</v>
      </c>
      <c r="AW270">
        <f t="shared" si="57"/>
        <v>4.987821855308642</v>
      </c>
      <c r="AX270" s="9"/>
      <c r="AY270" s="21">
        <v>1.20926</v>
      </c>
      <c r="AZ270" s="21">
        <v>28.180499999999999</v>
      </c>
      <c r="BA270" s="21">
        <v>-1.27197E-2</v>
      </c>
      <c r="BB270" s="21">
        <v>260</v>
      </c>
      <c r="BC270" s="21">
        <v>1.2078899999999999</v>
      </c>
      <c r="BD270">
        <f t="shared" si="58"/>
        <v>15.703333333333333</v>
      </c>
      <c r="BE270">
        <f t="shared" si="59"/>
        <v>18.989412866666665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0.28579700000000002</v>
      </c>
      <c r="H271" s="21">
        <v>7.6638500000000001</v>
      </c>
      <c r="I271" s="21">
        <v>-1.39069E-2</v>
      </c>
      <c r="J271" s="21">
        <v>261</v>
      </c>
      <c r="K271" s="21">
        <v>0.285217</v>
      </c>
      <c r="L271">
        <f t="shared" si="48"/>
        <v>17.169012345679011</v>
      </c>
      <c r="M271">
        <f t="shared" si="49"/>
        <v>4.906852221358025</v>
      </c>
      <c r="N271" s="9"/>
      <c r="O271" s="21">
        <v>1.2142900000000001</v>
      </c>
      <c r="P271" s="21">
        <v>11.0802</v>
      </c>
      <c r="Q271" s="21">
        <v>-1.2677000000000001E-2</v>
      </c>
      <c r="R271" s="21">
        <v>261</v>
      </c>
      <c r="S271" s="21">
        <v>1.2130700000000001</v>
      </c>
      <c r="T271">
        <f t="shared" si="50"/>
        <v>15.650617283950618</v>
      </c>
      <c r="U271">
        <f t="shared" si="51"/>
        <v>19.004388061728399</v>
      </c>
      <c r="X271" s="9"/>
      <c r="Y271" s="21">
        <v>0.28579700000000002</v>
      </c>
      <c r="Z271" s="21">
        <v>16.180099999999999</v>
      </c>
      <c r="AA271" s="21">
        <v>-1.3909899999999999E-2</v>
      </c>
      <c r="AB271" s="21">
        <v>261</v>
      </c>
      <c r="AC271" s="21">
        <v>0.28518700000000002</v>
      </c>
      <c r="AD271">
        <f t="shared" si="52"/>
        <v>17.172716049382714</v>
      </c>
      <c r="AE271">
        <f t="shared" si="53"/>
        <v>4.9079107287654322</v>
      </c>
      <c r="AF271" s="9"/>
      <c r="AG271" s="21">
        <v>1.2142900000000001</v>
      </c>
      <c r="AH271" s="21">
        <v>19.596399999999999</v>
      </c>
      <c r="AI271" s="21">
        <v>-1.26129E-2</v>
      </c>
      <c r="AJ271" s="21">
        <v>261</v>
      </c>
      <c r="AK271" s="21">
        <v>1.2127699999999999</v>
      </c>
      <c r="AL271">
        <f t="shared" si="54"/>
        <v>15.571481481481479</v>
      </c>
      <c r="AM271">
        <f t="shared" si="55"/>
        <v>18.908294248148145</v>
      </c>
      <c r="AP271" s="9"/>
      <c r="AQ271" s="21">
        <v>0.28579700000000002</v>
      </c>
      <c r="AR271" s="21">
        <v>24.7743</v>
      </c>
      <c r="AS271" s="21">
        <v>-1.3897700000000001E-2</v>
      </c>
      <c r="AT271" s="21">
        <v>261</v>
      </c>
      <c r="AU271" s="21">
        <v>0.28512599999999999</v>
      </c>
      <c r="AV271">
        <f t="shared" si="56"/>
        <v>17.157654320987653</v>
      </c>
      <c r="AW271">
        <f t="shared" si="57"/>
        <v>4.9036061319753088</v>
      </c>
      <c r="AX271" s="9"/>
      <c r="AY271" s="21">
        <v>1.2142900000000001</v>
      </c>
      <c r="AZ271" s="21">
        <v>28.1906</v>
      </c>
      <c r="BA271" s="21">
        <v>-1.27014E-2</v>
      </c>
      <c r="BB271" s="21">
        <v>261</v>
      </c>
      <c r="BC271" s="21">
        <v>1.2133799999999999</v>
      </c>
      <c r="BD271">
        <f t="shared" si="58"/>
        <v>15.680740740740738</v>
      </c>
      <c r="BE271">
        <f t="shared" si="59"/>
        <v>19.040966674074074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0.28076200000000001</v>
      </c>
      <c r="H272" s="21">
        <v>7.6739199999999999</v>
      </c>
      <c r="I272" s="21">
        <v>-1.39069E-2</v>
      </c>
      <c r="J272" s="21">
        <v>262</v>
      </c>
      <c r="K272" s="21">
        <v>0.28002899999999997</v>
      </c>
      <c r="L272">
        <f t="shared" si="48"/>
        <v>17.169012345679011</v>
      </c>
      <c r="M272">
        <f t="shared" si="49"/>
        <v>4.8204062441975308</v>
      </c>
      <c r="N272" s="9"/>
      <c r="O272" s="21">
        <v>1.21933</v>
      </c>
      <c r="P272" s="21">
        <v>11.090299999999999</v>
      </c>
      <c r="Q272" s="21">
        <v>-1.26587E-2</v>
      </c>
      <c r="R272" s="21">
        <v>262</v>
      </c>
      <c r="S272" s="21">
        <v>1.2185699999999999</v>
      </c>
      <c r="T272">
        <f t="shared" si="50"/>
        <v>15.628024691358023</v>
      </c>
      <c r="U272">
        <f t="shared" si="51"/>
        <v>19.05571934691358</v>
      </c>
      <c r="X272" s="9"/>
      <c r="Y272" s="21">
        <v>0.28076200000000001</v>
      </c>
      <c r="Z272" s="21">
        <v>16.190100000000001</v>
      </c>
      <c r="AA272" s="21">
        <v>-1.3903799999999999E-2</v>
      </c>
      <c r="AB272" s="21">
        <v>262</v>
      </c>
      <c r="AC272" s="21">
        <v>0.28015099999999998</v>
      </c>
      <c r="AD272">
        <f t="shared" si="52"/>
        <v>17.165185185185184</v>
      </c>
      <c r="AE272">
        <f t="shared" si="53"/>
        <v>4.8193317229629624</v>
      </c>
      <c r="AF272" s="9"/>
      <c r="AG272" s="21">
        <v>1.21933</v>
      </c>
      <c r="AH272" s="21">
        <v>19.6065</v>
      </c>
      <c r="AI272" s="21">
        <v>-1.2588500000000001E-2</v>
      </c>
      <c r="AJ272" s="21">
        <v>262</v>
      </c>
      <c r="AK272" s="21">
        <v>1.2182599999999999</v>
      </c>
      <c r="AL272">
        <f t="shared" si="54"/>
        <v>15.541358024691359</v>
      </c>
      <c r="AM272">
        <f t="shared" si="55"/>
        <v>18.950044080246915</v>
      </c>
      <c r="AP272" s="9"/>
      <c r="AQ272" s="21">
        <v>0.28076200000000001</v>
      </c>
      <c r="AR272" s="21">
        <v>24.784300000000002</v>
      </c>
      <c r="AS272" s="21">
        <v>-1.3903799999999999E-2</v>
      </c>
      <c r="AT272" s="21">
        <v>262</v>
      </c>
      <c r="AU272" s="21">
        <v>0.28027299999999999</v>
      </c>
      <c r="AV272">
        <f t="shared" si="56"/>
        <v>17.165185185185184</v>
      </c>
      <c r="AW272">
        <f t="shared" si="57"/>
        <v>4.8193317229629624</v>
      </c>
      <c r="AX272" s="9"/>
      <c r="AY272" s="21">
        <v>1.21933</v>
      </c>
      <c r="AZ272" s="21">
        <v>28.200700000000001</v>
      </c>
      <c r="BA272" s="21">
        <v>-1.26678E-2</v>
      </c>
      <c r="BB272" s="21">
        <v>262</v>
      </c>
      <c r="BC272" s="21">
        <v>1.2185699999999999</v>
      </c>
      <c r="BD272">
        <f t="shared" si="58"/>
        <v>15.639259259259259</v>
      </c>
      <c r="BE272">
        <f t="shared" si="59"/>
        <v>19.069417992592591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0.27572600000000003</v>
      </c>
      <c r="H273" s="21">
        <v>7.6839899999999997</v>
      </c>
      <c r="I273" s="21">
        <v>-1.3909899999999999E-2</v>
      </c>
      <c r="J273" s="21">
        <v>263</v>
      </c>
      <c r="K273" s="21">
        <v>0.275146</v>
      </c>
      <c r="L273">
        <f t="shared" si="48"/>
        <v>17.172716049382714</v>
      </c>
      <c r="M273">
        <f t="shared" si="49"/>
        <v>4.7349643054320989</v>
      </c>
      <c r="N273" s="9"/>
      <c r="O273" s="21">
        <v>1.22437</v>
      </c>
      <c r="P273" s="21">
        <v>11.100300000000001</v>
      </c>
      <c r="Q273" s="21">
        <v>-1.2643400000000001E-2</v>
      </c>
      <c r="R273" s="21">
        <v>263</v>
      </c>
      <c r="S273" s="21">
        <v>1.2234499999999999</v>
      </c>
      <c r="T273">
        <f t="shared" si="50"/>
        <v>15.609135802469137</v>
      </c>
      <c r="U273">
        <f t="shared" si="51"/>
        <v>19.111357602469138</v>
      </c>
      <c r="X273" s="9"/>
      <c r="Y273" s="21">
        <v>0.27572600000000003</v>
      </c>
      <c r="Z273" s="21">
        <v>16.200199999999999</v>
      </c>
      <c r="AA273" s="21">
        <v>-1.3897700000000001E-2</v>
      </c>
      <c r="AB273" s="21">
        <v>263</v>
      </c>
      <c r="AC273" s="21">
        <v>0.27508500000000002</v>
      </c>
      <c r="AD273">
        <f t="shared" si="52"/>
        <v>17.157654320987653</v>
      </c>
      <c r="AE273">
        <f t="shared" si="53"/>
        <v>4.7308113953086419</v>
      </c>
      <c r="AF273" s="9"/>
      <c r="AG273" s="21">
        <v>1.22437</v>
      </c>
      <c r="AH273" s="21">
        <v>19.616599999999998</v>
      </c>
      <c r="AI273" s="21">
        <v>-1.25702E-2</v>
      </c>
      <c r="AJ273" s="21">
        <v>263</v>
      </c>
      <c r="AK273" s="21">
        <v>1.22437</v>
      </c>
      <c r="AL273">
        <f t="shared" si="54"/>
        <v>15.518765432098766</v>
      </c>
      <c r="AM273">
        <f t="shared" si="55"/>
        <v>19.000710832098765</v>
      </c>
      <c r="AP273" s="9"/>
      <c r="AQ273" s="21">
        <v>0.27572600000000003</v>
      </c>
      <c r="AR273" s="21">
        <v>24.7944</v>
      </c>
      <c r="AS273" s="21">
        <v>-1.3903799999999999E-2</v>
      </c>
      <c r="AT273" s="21">
        <v>263</v>
      </c>
      <c r="AU273" s="21">
        <v>0.27505499999999999</v>
      </c>
      <c r="AV273">
        <f t="shared" si="56"/>
        <v>17.165185185185184</v>
      </c>
      <c r="AW273">
        <f t="shared" si="57"/>
        <v>4.7328878503703704</v>
      </c>
      <c r="AX273" s="9"/>
      <c r="AY273" s="21">
        <v>1.22437</v>
      </c>
      <c r="AZ273" s="21">
        <v>28.210799999999999</v>
      </c>
      <c r="BA273" s="21">
        <v>-1.2649499999999999E-2</v>
      </c>
      <c r="BB273" s="21">
        <v>263</v>
      </c>
      <c r="BC273" s="21">
        <v>1.2225299999999999</v>
      </c>
      <c r="BD273">
        <f t="shared" si="58"/>
        <v>15.616666666666664</v>
      </c>
      <c r="BE273">
        <f t="shared" si="59"/>
        <v>19.120578166666661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0.27069100000000001</v>
      </c>
      <c r="H274" s="21">
        <v>7.69407</v>
      </c>
      <c r="I274" s="21">
        <v>-1.39069E-2</v>
      </c>
      <c r="J274" s="21">
        <v>264</v>
      </c>
      <c r="K274" s="21">
        <v>0.27005000000000001</v>
      </c>
      <c r="L274">
        <f t="shared" si="48"/>
        <v>17.169012345679011</v>
      </c>
      <c r="M274">
        <f t="shared" si="49"/>
        <v>4.6474971208641973</v>
      </c>
      <c r="N274" s="9"/>
      <c r="O274" s="21">
        <v>1.2294</v>
      </c>
      <c r="P274" s="21">
        <v>11.1104</v>
      </c>
      <c r="Q274" s="21">
        <v>-1.26312E-2</v>
      </c>
      <c r="R274" s="21">
        <v>264</v>
      </c>
      <c r="S274" s="21">
        <v>1.2283299999999999</v>
      </c>
      <c r="T274">
        <f t="shared" si="50"/>
        <v>15.594074074074072</v>
      </c>
      <c r="U274">
        <f t="shared" si="51"/>
        <v>19.171354666666666</v>
      </c>
      <c r="X274" s="9"/>
      <c r="Y274" s="21">
        <v>0.27069100000000001</v>
      </c>
      <c r="Z274" s="21">
        <v>16.2103</v>
      </c>
      <c r="AA274" s="21">
        <v>-1.3897700000000001E-2</v>
      </c>
      <c r="AB274" s="21">
        <v>264</v>
      </c>
      <c r="AC274" s="21">
        <v>0.27014199999999999</v>
      </c>
      <c r="AD274">
        <f t="shared" si="52"/>
        <v>17.157654320987653</v>
      </c>
      <c r="AE274">
        <f t="shared" si="53"/>
        <v>4.6444226058024691</v>
      </c>
      <c r="AF274" s="9"/>
      <c r="AG274" s="21">
        <v>1.2294</v>
      </c>
      <c r="AH274" s="21">
        <v>19.6266</v>
      </c>
      <c r="AI274" s="21">
        <v>-1.2554900000000001E-2</v>
      </c>
      <c r="AJ274" s="21">
        <v>264</v>
      </c>
      <c r="AK274" s="21">
        <v>1.22803</v>
      </c>
      <c r="AL274">
        <f t="shared" si="54"/>
        <v>15.499876543209876</v>
      </c>
      <c r="AM274">
        <f t="shared" si="55"/>
        <v>19.055548222222221</v>
      </c>
      <c r="AP274" s="9"/>
      <c r="AQ274" s="21">
        <v>0.27069100000000001</v>
      </c>
      <c r="AR274" s="21">
        <v>24.804500000000001</v>
      </c>
      <c r="AS274" s="21">
        <v>-1.3903799999999999E-2</v>
      </c>
      <c r="AT274" s="21">
        <v>264</v>
      </c>
      <c r="AU274" s="21">
        <v>0.27008100000000002</v>
      </c>
      <c r="AV274">
        <f t="shared" si="56"/>
        <v>17.165185185185184</v>
      </c>
      <c r="AW274">
        <f t="shared" si="57"/>
        <v>4.6464611429629628</v>
      </c>
      <c r="AX274" s="9"/>
      <c r="AY274" s="21">
        <v>1.2294</v>
      </c>
      <c r="AZ274" s="21">
        <v>28.220800000000001</v>
      </c>
      <c r="BA274" s="21">
        <v>-1.2622100000000001E-2</v>
      </c>
      <c r="BB274" s="21">
        <v>264</v>
      </c>
      <c r="BC274" s="21">
        <v>1.22864</v>
      </c>
      <c r="BD274">
        <f t="shared" si="58"/>
        <v>15.582839506172839</v>
      </c>
      <c r="BE274">
        <f t="shared" si="59"/>
        <v>19.157542888888887</v>
      </c>
    </row>
    <row r="275" spans="6:101" x14ac:dyDescent="0.25">
      <c r="F275" s="9"/>
      <c r="G275" s="21">
        <v>0.265656</v>
      </c>
      <c r="H275" s="21">
        <v>7.7041399999999998</v>
      </c>
      <c r="I275" s="21">
        <v>-1.39069E-2</v>
      </c>
      <c r="J275" s="21">
        <v>265</v>
      </c>
      <c r="K275" s="21">
        <v>0.26510600000000001</v>
      </c>
      <c r="L275">
        <f t="shared" si="48"/>
        <v>17.169012345679011</v>
      </c>
      <c r="M275">
        <f t="shared" si="49"/>
        <v>4.5610511437037031</v>
      </c>
      <c r="N275" s="9"/>
      <c r="O275" s="21">
        <v>1.23444</v>
      </c>
      <c r="P275" s="21">
        <v>11.1205</v>
      </c>
      <c r="Q275" s="21">
        <v>-1.2616E-2</v>
      </c>
      <c r="R275" s="21">
        <v>265</v>
      </c>
      <c r="S275" s="21">
        <v>1.23322</v>
      </c>
      <c r="T275">
        <f t="shared" si="50"/>
        <v>15.575308641975308</v>
      </c>
      <c r="U275">
        <f t="shared" si="51"/>
        <v>19.226783999999999</v>
      </c>
      <c r="X275" s="9"/>
      <c r="Y275" s="21">
        <v>0.265656</v>
      </c>
      <c r="Z275" s="21">
        <v>16.220300000000002</v>
      </c>
      <c r="AA275" s="21">
        <v>-1.3897700000000001E-2</v>
      </c>
      <c r="AB275" s="21">
        <v>265</v>
      </c>
      <c r="AC275" s="21">
        <v>0.264984</v>
      </c>
      <c r="AD275">
        <f t="shared" si="52"/>
        <v>17.157654320987653</v>
      </c>
      <c r="AE275">
        <f t="shared" si="53"/>
        <v>4.5580338162962963</v>
      </c>
      <c r="AF275" s="9"/>
      <c r="AG275" s="21">
        <v>1.23444</v>
      </c>
      <c r="AH275" s="21">
        <v>19.636700000000001</v>
      </c>
      <c r="AI275" s="21">
        <v>-1.2539700000000001E-2</v>
      </c>
      <c r="AJ275" s="21">
        <v>265</v>
      </c>
      <c r="AK275" s="21">
        <v>1.23383</v>
      </c>
      <c r="AL275">
        <f t="shared" si="54"/>
        <v>15.48111111111111</v>
      </c>
      <c r="AM275">
        <f t="shared" si="55"/>
        <v>19.110502799999999</v>
      </c>
      <c r="AP275" s="9"/>
      <c r="AQ275" s="21">
        <v>0.265656</v>
      </c>
      <c r="AR275" s="21">
        <v>24.814599999999999</v>
      </c>
      <c r="AS275" s="21">
        <v>-1.39008E-2</v>
      </c>
      <c r="AT275" s="21">
        <v>265</v>
      </c>
      <c r="AU275" s="21">
        <v>0.26516699999999999</v>
      </c>
      <c r="AV275">
        <f t="shared" si="56"/>
        <v>17.161481481481481</v>
      </c>
      <c r="AW275">
        <f t="shared" si="57"/>
        <v>4.5590505244444444</v>
      </c>
      <c r="AX275" s="9"/>
      <c r="AY275" s="21">
        <v>1.23444</v>
      </c>
      <c r="AZ275" s="21">
        <v>28.230899999999998</v>
      </c>
      <c r="BA275" s="21">
        <v>-1.25916E-2</v>
      </c>
      <c r="BB275" s="21">
        <v>265</v>
      </c>
      <c r="BC275" s="21">
        <v>1.2335199999999999</v>
      </c>
      <c r="BD275">
        <f t="shared" si="58"/>
        <v>15.545185185185185</v>
      </c>
      <c r="BE275">
        <f t="shared" si="59"/>
        <v>19.189598399999998</v>
      </c>
    </row>
    <row r="276" spans="6:101" x14ac:dyDescent="0.25">
      <c r="F276" s="9"/>
      <c r="G276" s="21">
        <v>0.26062000000000002</v>
      </c>
      <c r="H276" s="21">
        <v>7.7142099999999996</v>
      </c>
      <c r="I276" s="21">
        <v>-1.3903799999999999E-2</v>
      </c>
      <c r="J276" s="21">
        <v>266</v>
      </c>
      <c r="K276" s="21">
        <v>0.26003999999999999</v>
      </c>
      <c r="L276">
        <f t="shared" si="48"/>
        <v>17.165185185185184</v>
      </c>
      <c r="M276">
        <f t="shared" si="49"/>
        <v>4.4735905629629631</v>
      </c>
      <c r="N276" s="9"/>
      <c r="O276" s="21">
        <v>1.2394700000000001</v>
      </c>
      <c r="P276" s="21">
        <v>11.130599999999999</v>
      </c>
      <c r="Q276" s="21">
        <v>-1.2594599999999999E-2</v>
      </c>
      <c r="R276" s="21">
        <v>266</v>
      </c>
      <c r="S276" s="21">
        <v>1.23871</v>
      </c>
      <c r="T276">
        <f t="shared" si="50"/>
        <v>15.548888888888886</v>
      </c>
      <c r="U276">
        <f t="shared" si="51"/>
        <v>19.272381311111108</v>
      </c>
      <c r="X276" s="9"/>
      <c r="Y276" s="21">
        <v>0.26062000000000002</v>
      </c>
      <c r="Z276" s="21">
        <v>16.230399999999999</v>
      </c>
      <c r="AA276" s="21">
        <v>-1.3909899999999999E-2</v>
      </c>
      <c r="AB276" s="21">
        <v>266</v>
      </c>
      <c r="AC276" s="21">
        <v>0.26001000000000002</v>
      </c>
      <c r="AD276">
        <f t="shared" si="52"/>
        <v>17.172716049382714</v>
      </c>
      <c r="AE276">
        <f t="shared" si="53"/>
        <v>4.4755532567901231</v>
      </c>
      <c r="AF276" s="9"/>
      <c r="AG276" s="21">
        <v>1.2394700000000001</v>
      </c>
      <c r="AH276" s="21">
        <v>19.646799999999999</v>
      </c>
      <c r="AI276" s="21">
        <v>-1.2512199999999999E-2</v>
      </c>
      <c r="AJ276" s="21">
        <v>266</v>
      </c>
      <c r="AK276" s="21">
        <v>1.2381</v>
      </c>
      <c r="AL276">
        <f t="shared" si="54"/>
        <v>15.447160493827159</v>
      </c>
      <c r="AM276">
        <f t="shared" si="55"/>
        <v>19.146292017283951</v>
      </c>
      <c r="AP276" s="9"/>
      <c r="AQ276" s="21">
        <v>0.26062000000000002</v>
      </c>
      <c r="AR276" s="21">
        <v>24.8246</v>
      </c>
      <c r="AS276" s="21">
        <v>-1.3894699999999999E-2</v>
      </c>
      <c r="AT276" s="21">
        <v>266</v>
      </c>
      <c r="AU276" s="21">
        <v>0.25994899999999999</v>
      </c>
      <c r="AV276">
        <f t="shared" si="56"/>
        <v>17.153950617283947</v>
      </c>
      <c r="AW276">
        <f t="shared" si="57"/>
        <v>4.4706626098765421</v>
      </c>
      <c r="AX276" s="9"/>
      <c r="AY276" s="21">
        <v>1.2394700000000001</v>
      </c>
      <c r="AZ276" s="21">
        <v>28.241</v>
      </c>
      <c r="BA276" s="21">
        <v>-1.2567099999999999E-2</v>
      </c>
      <c r="BB276" s="21">
        <v>266</v>
      </c>
      <c r="BC276" s="21">
        <v>1.23871</v>
      </c>
      <c r="BD276">
        <f t="shared" si="58"/>
        <v>15.514938271604937</v>
      </c>
      <c r="BE276">
        <f t="shared" si="59"/>
        <v>19.230300539506171</v>
      </c>
    </row>
    <row r="277" spans="6:101" x14ac:dyDescent="0.25">
      <c r="F277" s="9"/>
      <c r="G277" s="21">
        <v>0.25558500000000001</v>
      </c>
      <c r="H277" s="21">
        <v>7.7242800000000003</v>
      </c>
      <c r="I277" s="21">
        <v>-1.3894699999999999E-2</v>
      </c>
      <c r="J277" s="21">
        <v>267</v>
      </c>
      <c r="K277" s="21">
        <v>0.25488300000000003</v>
      </c>
      <c r="L277">
        <f t="shared" si="48"/>
        <v>17.153950617283947</v>
      </c>
      <c r="M277">
        <f t="shared" si="49"/>
        <v>4.3842924685185176</v>
      </c>
      <c r="N277" s="9"/>
      <c r="O277" s="21">
        <v>1.24451</v>
      </c>
      <c r="P277" s="21">
        <v>11.140599999999999</v>
      </c>
      <c r="Q277" s="21">
        <v>-1.25641E-2</v>
      </c>
      <c r="R277" s="21">
        <v>267</v>
      </c>
      <c r="S277" s="21">
        <v>1.2439</v>
      </c>
      <c r="T277">
        <f t="shared" si="50"/>
        <v>15.511234567901234</v>
      </c>
      <c r="U277">
        <f t="shared" si="51"/>
        <v>19.303886532098765</v>
      </c>
      <c r="X277" s="9"/>
      <c r="Y277" s="21">
        <v>0.25558500000000001</v>
      </c>
      <c r="Z277" s="21">
        <v>16.240500000000001</v>
      </c>
      <c r="AA277" s="21">
        <v>-1.3916E-2</v>
      </c>
      <c r="AB277" s="21">
        <v>267</v>
      </c>
      <c r="AC277" s="21">
        <v>0.25497399999999998</v>
      </c>
      <c r="AD277">
        <f t="shared" si="52"/>
        <v>17.180246913580245</v>
      </c>
      <c r="AE277">
        <f t="shared" si="53"/>
        <v>4.3910134074074065</v>
      </c>
      <c r="AF277" s="9"/>
      <c r="AG277" s="21">
        <v>1.24451</v>
      </c>
      <c r="AH277" s="21">
        <v>19.6568</v>
      </c>
      <c r="AI277" s="21">
        <v>-1.24908E-2</v>
      </c>
      <c r="AJ277" s="21">
        <v>267</v>
      </c>
      <c r="AK277" s="21">
        <v>1.24298</v>
      </c>
      <c r="AL277">
        <f t="shared" si="54"/>
        <v>15.42074074074074</v>
      </c>
      <c r="AM277">
        <f t="shared" si="55"/>
        <v>19.191266059259259</v>
      </c>
      <c r="AP277" s="9"/>
      <c r="AQ277" s="21">
        <v>0.25558500000000001</v>
      </c>
      <c r="AR277" s="21">
        <v>24.834700000000002</v>
      </c>
      <c r="AS277" s="21">
        <v>-1.3894699999999999E-2</v>
      </c>
      <c r="AT277" s="21">
        <v>267</v>
      </c>
      <c r="AU277" s="21">
        <v>0.25497399999999998</v>
      </c>
      <c r="AV277">
        <f t="shared" si="56"/>
        <v>17.153950617283947</v>
      </c>
      <c r="AW277">
        <f t="shared" si="57"/>
        <v>4.3842924685185176</v>
      </c>
      <c r="AX277" s="9"/>
      <c r="AY277" s="21">
        <v>1.24451</v>
      </c>
      <c r="AZ277" s="21">
        <v>28.251000000000001</v>
      </c>
      <c r="BA277" s="21">
        <v>-1.2548800000000001E-2</v>
      </c>
      <c r="BB277" s="21">
        <v>267</v>
      </c>
      <c r="BC277" s="21">
        <v>1.24329</v>
      </c>
      <c r="BD277">
        <f t="shared" si="58"/>
        <v>15.492345679012345</v>
      </c>
      <c r="BE277">
        <f t="shared" si="59"/>
        <v>19.280379120987654</v>
      </c>
    </row>
    <row r="278" spans="6:101" x14ac:dyDescent="0.25">
      <c r="F278" s="9"/>
      <c r="G278" s="21">
        <v>0.25054900000000002</v>
      </c>
      <c r="H278" s="21">
        <v>7.7343500000000001</v>
      </c>
      <c r="I278" s="21">
        <v>-1.3897700000000001E-2</v>
      </c>
      <c r="J278" s="21">
        <v>268</v>
      </c>
      <c r="K278" s="21">
        <v>0.249969</v>
      </c>
      <c r="L278">
        <f t="shared" si="48"/>
        <v>17.157654320987653</v>
      </c>
      <c r="M278">
        <f t="shared" si="49"/>
        <v>4.2988331324691362</v>
      </c>
      <c r="N278" s="9"/>
      <c r="O278" s="21">
        <v>1.2495400000000001</v>
      </c>
      <c r="P278" s="21">
        <v>11.150700000000001</v>
      </c>
      <c r="Q278" s="21">
        <v>-1.2539700000000001E-2</v>
      </c>
      <c r="R278" s="21">
        <v>268</v>
      </c>
      <c r="S278" s="21">
        <v>1.24817</v>
      </c>
      <c r="T278">
        <f t="shared" si="50"/>
        <v>15.48111111111111</v>
      </c>
      <c r="U278">
        <f t="shared" si="51"/>
        <v>19.344267577777778</v>
      </c>
      <c r="X278" s="9"/>
      <c r="Y278" s="21">
        <v>0.25054900000000002</v>
      </c>
      <c r="Z278" s="21">
        <v>16.250599999999999</v>
      </c>
      <c r="AA278" s="21">
        <v>-1.3916E-2</v>
      </c>
      <c r="AB278" s="21">
        <v>268</v>
      </c>
      <c r="AC278" s="21">
        <v>0.249969</v>
      </c>
      <c r="AD278">
        <f t="shared" si="52"/>
        <v>17.180246913580245</v>
      </c>
      <c r="AE278">
        <f t="shared" si="53"/>
        <v>4.3044936839506169</v>
      </c>
      <c r="AF278" s="9"/>
      <c r="AG278" s="21">
        <v>1.2495400000000001</v>
      </c>
      <c r="AH278" s="21">
        <v>19.666899999999998</v>
      </c>
      <c r="AI278" s="21">
        <v>-1.2463399999999999E-2</v>
      </c>
      <c r="AJ278" s="21">
        <v>268</v>
      </c>
      <c r="AK278" s="21">
        <v>1.24878</v>
      </c>
      <c r="AL278">
        <f t="shared" si="54"/>
        <v>15.386913580246912</v>
      </c>
      <c r="AM278">
        <f t="shared" si="55"/>
        <v>19.226563995061728</v>
      </c>
      <c r="AP278" s="9"/>
      <c r="AQ278" s="21">
        <v>0.25054900000000002</v>
      </c>
      <c r="AR278" s="21">
        <v>24.844799999999999</v>
      </c>
      <c r="AS278" s="21">
        <v>-1.38916E-2</v>
      </c>
      <c r="AT278" s="21">
        <v>268</v>
      </c>
      <c r="AU278" s="21">
        <v>0.249969</v>
      </c>
      <c r="AV278">
        <f t="shared" si="56"/>
        <v>17.150123456790123</v>
      </c>
      <c r="AW278">
        <f t="shared" si="57"/>
        <v>4.296946281975309</v>
      </c>
      <c r="AX278" s="9"/>
      <c r="AY278" s="21">
        <v>1.2495400000000001</v>
      </c>
      <c r="AZ278" s="21">
        <v>28.261099999999999</v>
      </c>
      <c r="BA278" s="21">
        <v>-1.25366E-2</v>
      </c>
      <c r="BB278" s="21">
        <v>268</v>
      </c>
      <c r="BC278" s="21">
        <v>1.24847</v>
      </c>
      <c r="BD278">
        <f t="shared" si="58"/>
        <v>15.477283950617283</v>
      </c>
      <c r="BE278">
        <f t="shared" si="59"/>
        <v>19.339485387654321</v>
      </c>
    </row>
    <row r="279" spans="6:101" x14ac:dyDescent="0.25">
      <c r="F279" s="9"/>
      <c r="G279" s="21">
        <v>0.24551400000000001</v>
      </c>
      <c r="H279" s="21">
        <v>7.7444199999999999</v>
      </c>
      <c r="I279" s="21">
        <v>-1.3903799999999999E-2</v>
      </c>
      <c r="J279" s="21">
        <v>269</v>
      </c>
      <c r="K279" s="21">
        <v>0.24502599999999999</v>
      </c>
      <c r="L279">
        <f t="shared" si="48"/>
        <v>17.165185185185184</v>
      </c>
      <c r="M279">
        <f t="shared" si="49"/>
        <v>4.2142932755555558</v>
      </c>
      <c r="N279" s="9"/>
      <c r="O279" s="21">
        <v>1.25458</v>
      </c>
      <c r="P279" s="21">
        <v>11.1608</v>
      </c>
      <c r="Q279" s="21">
        <v>-1.2512199999999999E-2</v>
      </c>
      <c r="R279" s="21">
        <v>269</v>
      </c>
      <c r="S279" s="21">
        <v>1.25336</v>
      </c>
      <c r="T279">
        <f t="shared" si="50"/>
        <v>15.447160493827159</v>
      </c>
      <c r="U279">
        <f t="shared" si="51"/>
        <v>19.379698612345678</v>
      </c>
      <c r="X279" s="9"/>
      <c r="Y279" s="21">
        <v>0.24551400000000001</v>
      </c>
      <c r="Z279" s="21">
        <v>16.2606</v>
      </c>
      <c r="AA279" s="21">
        <v>-1.3913E-2</v>
      </c>
      <c r="AB279" s="21">
        <v>269</v>
      </c>
      <c r="AC279" s="21">
        <v>0.24490400000000001</v>
      </c>
      <c r="AD279">
        <f t="shared" si="52"/>
        <v>17.176543209876542</v>
      </c>
      <c r="AE279">
        <f t="shared" si="53"/>
        <v>4.2170818296296293</v>
      </c>
      <c r="AF279" s="9"/>
      <c r="AG279" s="21">
        <v>1.25458</v>
      </c>
      <c r="AH279" s="21">
        <v>19.677</v>
      </c>
      <c r="AI279" s="21">
        <v>-1.2442E-2</v>
      </c>
      <c r="AJ279" s="21">
        <v>269</v>
      </c>
      <c r="AK279" s="21">
        <v>1.25366</v>
      </c>
      <c r="AL279">
        <f t="shared" si="54"/>
        <v>15.360493827160493</v>
      </c>
      <c r="AM279">
        <f t="shared" si="55"/>
        <v>19.270968345679012</v>
      </c>
      <c r="AP279" s="9"/>
      <c r="AQ279" s="21">
        <v>0.24551400000000001</v>
      </c>
      <c r="AR279" s="21">
        <v>24.854800000000001</v>
      </c>
      <c r="AS279" s="21">
        <v>-1.39008E-2</v>
      </c>
      <c r="AT279" s="21">
        <v>269</v>
      </c>
      <c r="AU279" s="21">
        <v>0.24484300000000001</v>
      </c>
      <c r="AV279">
        <f t="shared" si="56"/>
        <v>17.161481481481481</v>
      </c>
      <c r="AW279">
        <f t="shared" si="57"/>
        <v>4.2133839644444446</v>
      </c>
      <c r="AX279" s="9"/>
      <c r="AY279" s="21">
        <v>1.25458</v>
      </c>
      <c r="AZ279" s="21">
        <v>28.2712</v>
      </c>
      <c r="BA279" s="21">
        <v>-1.25153E-2</v>
      </c>
      <c r="BB279" s="21">
        <v>269</v>
      </c>
      <c r="BC279" s="21">
        <v>1.25397</v>
      </c>
      <c r="BD279">
        <f t="shared" si="58"/>
        <v>15.450987654320988</v>
      </c>
      <c r="BE279">
        <f t="shared" si="59"/>
        <v>19.384500091358024</v>
      </c>
    </row>
    <row r="280" spans="6:101" x14ac:dyDescent="0.25">
      <c r="F280" s="9"/>
      <c r="G280" s="21">
        <v>0.240479</v>
      </c>
      <c r="H280" s="21">
        <v>7.7544899999999997</v>
      </c>
      <c r="I280" s="21">
        <v>-1.3913E-2</v>
      </c>
      <c r="J280" s="21">
        <v>270</v>
      </c>
      <c r="K280" s="21">
        <v>0.239899</v>
      </c>
      <c r="L280">
        <f t="shared" si="48"/>
        <v>17.176543209876542</v>
      </c>
      <c r="M280">
        <f t="shared" si="49"/>
        <v>4.1305979345679011</v>
      </c>
      <c r="N280" s="9"/>
      <c r="O280" s="21">
        <v>1.2596099999999999</v>
      </c>
      <c r="P280" s="21">
        <v>11.1708</v>
      </c>
      <c r="Q280" s="21">
        <v>-1.2478599999999999E-2</v>
      </c>
      <c r="R280" s="21">
        <v>270</v>
      </c>
      <c r="S280" s="21">
        <v>1.25885</v>
      </c>
      <c r="T280">
        <f t="shared" si="50"/>
        <v>15.405679012345677</v>
      </c>
      <c r="U280">
        <f t="shared" si="51"/>
        <v>19.405147340740736</v>
      </c>
      <c r="X280" s="9"/>
      <c r="Y280" s="21">
        <v>0.240479</v>
      </c>
      <c r="Z280" s="21">
        <v>16.270700000000001</v>
      </c>
      <c r="AA280" s="21">
        <v>-1.3909899999999999E-2</v>
      </c>
      <c r="AB280" s="21">
        <v>270</v>
      </c>
      <c r="AC280" s="21">
        <v>0.23980699999999999</v>
      </c>
      <c r="AD280">
        <f t="shared" si="52"/>
        <v>17.172716049382714</v>
      </c>
      <c r="AE280">
        <f t="shared" si="53"/>
        <v>4.1296775828395056</v>
      </c>
      <c r="AF280" s="9"/>
      <c r="AG280" s="21">
        <v>1.2596099999999999</v>
      </c>
      <c r="AH280" s="21">
        <v>19.687000000000001</v>
      </c>
      <c r="AI280" s="21">
        <v>-1.2417600000000001E-2</v>
      </c>
      <c r="AJ280" s="21">
        <v>270</v>
      </c>
      <c r="AK280" s="21">
        <v>1.25885</v>
      </c>
      <c r="AL280">
        <f t="shared" si="54"/>
        <v>15.330370370370371</v>
      </c>
      <c r="AM280">
        <f t="shared" si="55"/>
        <v>19.310287822222222</v>
      </c>
      <c r="AP280" s="9"/>
      <c r="AQ280" s="21">
        <v>0.240479</v>
      </c>
      <c r="AR280" s="21">
        <v>24.864899999999999</v>
      </c>
      <c r="AS280" s="21">
        <v>-1.3903799999999999E-2</v>
      </c>
      <c r="AT280" s="21">
        <v>270</v>
      </c>
      <c r="AU280" s="21">
        <v>0.239868</v>
      </c>
      <c r="AV280">
        <f t="shared" si="56"/>
        <v>17.165185185185184</v>
      </c>
      <c r="AW280">
        <f t="shared" si="57"/>
        <v>4.1278665681481481</v>
      </c>
      <c r="AX280" s="9"/>
      <c r="AY280" s="21">
        <v>1.2596099999999999</v>
      </c>
      <c r="AZ280" s="21">
        <v>28.281300000000002</v>
      </c>
      <c r="BA280" s="21">
        <v>-1.24969E-2</v>
      </c>
      <c r="BB280" s="21">
        <v>270</v>
      </c>
      <c r="BC280" s="21">
        <v>1.25854</v>
      </c>
      <c r="BD280">
        <f t="shared" si="58"/>
        <v>15.428271604938271</v>
      </c>
      <c r="BE280">
        <f t="shared" si="59"/>
        <v>19.433605196296295</v>
      </c>
    </row>
    <row r="281" spans="6:101" x14ac:dyDescent="0.25">
      <c r="F281" s="9"/>
      <c r="G281" s="21">
        <v>0.23544300000000001</v>
      </c>
      <c r="H281" s="21">
        <v>7.7645600000000004</v>
      </c>
      <c r="I281" s="21">
        <v>-1.39221E-2</v>
      </c>
      <c r="J281" s="21">
        <v>271</v>
      </c>
      <c r="K281" s="21">
        <v>0.23477200000000001</v>
      </c>
      <c r="L281">
        <f t="shared" si="48"/>
        <v>17.187777777777779</v>
      </c>
      <c r="M281">
        <f t="shared" si="49"/>
        <v>4.0467419633333339</v>
      </c>
      <c r="N281" s="9"/>
      <c r="O281" s="21">
        <v>1.2646500000000001</v>
      </c>
      <c r="P281" s="21">
        <v>11.180899999999999</v>
      </c>
      <c r="Q281" s="21">
        <v>-1.24481E-2</v>
      </c>
      <c r="R281" s="21">
        <v>271</v>
      </c>
      <c r="S281" s="21">
        <v>1.26373</v>
      </c>
      <c r="T281">
        <f t="shared" si="50"/>
        <v>15.368024691358023</v>
      </c>
      <c r="U281">
        <f t="shared" si="51"/>
        <v>19.435172425925924</v>
      </c>
      <c r="X281" s="9"/>
      <c r="Y281" s="21">
        <v>0.23544300000000001</v>
      </c>
      <c r="Z281" s="21">
        <v>16.280799999999999</v>
      </c>
      <c r="AA281" s="21">
        <v>-1.3913E-2</v>
      </c>
      <c r="AB281" s="21">
        <v>271</v>
      </c>
      <c r="AC281" s="21">
        <v>0.23477200000000001</v>
      </c>
      <c r="AD281">
        <f t="shared" si="52"/>
        <v>17.176543209876542</v>
      </c>
      <c r="AE281">
        <f t="shared" si="53"/>
        <v>4.044096862962963</v>
      </c>
      <c r="AF281" s="9"/>
      <c r="AG281" s="21">
        <v>1.2646500000000001</v>
      </c>
      <c r="AH281" s="21">
        <v>19.697099999999999</v>
      </c>
      <c r="AI281" s="21">
        <v>-1.23932E-2</v>
      </c>
      <c r="AJ281" s="21">
        <v>271</v>
      </c>
      <c r="AK281" s="21">
        <v>1.2634300000000001</v>
      </c>
      <c r="AL281">
        <f t="shared" si="54"/>
        <v>15.300246913580246</v>
      </c>
      <c r="AM281">
        <f t="shared" si="55"/>
        <v>19.349457259259257</v>
      </c>
      <c r="AP281" s="9"/>
      <c r="AQ281" s="21">
        <v>0.23544300000000001</v>
      </c>
      <c r="AR281" s="21">
        <v>24.875</v>
      </c>
      <c r="AS281" s="21">
        <v>-1.39069E-2</v>
      </c>
      <c r="AT281" s="21">
        <v>271</v>
      </c>
      <c r="AU281" s="21">
        <v>0.23489399999999999</v>
      </c>
      <c r="AV281">
        <f t="shared" si="56"/>
        <v>17.169012345679011</v>
      </c>
      <c r="AW281">
        <f t="shared" si="57"/>
        <v>4.0423237737037034</v>
      </c>
      <c r="AX281" s="9"/>
      <c r="AY281" s="21">
        <v>1.2646500000000001</v>
      </c>
      <c r="AZ281" s="21">
        <v>28.2913</v>
      </c>
      <c r="BA281" s="21">
        <v>-1.24695E-2</v>
      </c>
      <c r="BB281" s="21">
        <v>271</v>
      </c>
      <c r="BC281" s="21">
        <v>1.26312</v>
      </c>
      <c r="BD281">
        <f t="shared" si="58"/>
        <v>15.394444444444444</v>
      </c>
      <c r="BE281">
        <f t="shared" si="59"/>
        <v>19.468584166666666</v>
      </c>
    </row>
    <row r="282" spans="6:101" x14ac:dyDescent="0.25">
      <c r="F282" s="9"/>
      <c r="G282" s="21">
        <v>0.230408</v>
      </c>
      <c r="H282" s="21">
        <v>7.7746300000000002</v>
      </c>
      <c r="I282" s="21">
        <v>-1.39221E-2</v>
      </c>
      <c r="J282" s="21">
        <v>272</v>
      </c>
      <c r="K282" s="21">
        <v>0.229828</v>
      </c>
      <c r="L282">
        <f t="shared" si="48"/>
        <v>17.187777777777779</v>
      </c>
      <c r="M282">
        <f t="shared" si="49"/>
        <v>3.9602015022222226</v>
      </c>
      <c r="N282" s="9"/>
      <c r="O282" s="21">
        <v>1.2696799999999999</v>
      </c>
      <c r="P282" s="21">
        <v>11.191000000000001</v>
      </c>
      <c r="Q282" s="21">
        <v>-1.2417600000000001E-2</v>
      </c>
      <c r="R282" s="21">
        <v>272</v>
      </c>
      <c r="S282" s="21">
        <v>1.26892</v>
      </c>
      <c r="T282">
        <f t="shared" si="50"/>
        <v>15.330370370370371</v>
      </c>
      <c r="U282">
        <f t="shared" si="51"/>
        <v>19.464664651851852</v>
      </c>
      <c r="X282" s="9"/>
      <c r="Y282" s="21">
        <v>0.230408</v>
      </c>
      <c r="Z282" s="21">
        <v>16.290800000000001</v>
      </c>
      <c r="AA282" s="21">
        <v>-1.39191E-2</v>
      </c>
      <c r="AB282" s="21">
        <v>272</v>
      </c>
      <c r="AC282" s="21">
        <v>0.22985800000000001</v>
      </c>
      <c r="AD282">
        <f t="shared" si="52"/>
        <v>17.184074074074076</v>
      </c>
      <c r="AE282">
        <f t="shared" si="53"/>
        <v>3.9593481392592595</v>
      </c>
      <c r="AF282" s="9"/>
      <c r="AG282" s="21">
        <v>1.2696799999999999</v>
      </c>
      <c r="AH282" s="21">
        <v>19.7072</v>
      </c>
      <c r="AI282" s="21">
        <v>-1.2377900000000001E-2</v>
      </c>
      <c r="AJ282" s="21">
        <v>272</v>
      </c>
      <c r="AK282" s="21">
        <v>1.2686200000000001</v>
      </c>
      <c r="AL282">
        <f t="shared" si="54"/>
        <v>15.281358024691359</v>
      </c>
      <c r="AM282">
        <f t="shared" si="55"/>
        <v>19.402434656790124</v>
      </c>
      <c r="AP282" s="9"/>
      <c r="AQ282" s="21">
        <v>0.230408</v>
      </c>
      <c r="AR282" s="21">
        <v>24.885100000000001</v>
      </c>
      <c r="AS282" s="21">
        <v>-1.3913E-2</v>
      </c>
      <c r="AT282" s="21">
        <v>272</v>
      </c>
      <c r="AU282" s="21">
        <v>0.22985800000000001</v>
      </c>
      <c r="AV282">
        <f t="shared" si="56"/>
        <v>17.176543209876542</v>
      </c>
      <c r="AW282">
        <f t="shared" si="57"/>
        <v>3.9576129679012344</v>
      </c>
      <c r="AX282" s="9"/>
      <c r="AY282" s="21">
        <v>1.2696799999999999</v>
      </c>
      <c r="AZ282" s="21">
        <v>28.301400000000001</v>
      </c>
      <c r="BA282" s="21">
        <v>-1.24268E-2</v>
      </c>
      <c r="BB282" s="21">
        <v>272</v>
      </c>
      <c r="BC282" s="21">
        <v>1.26892</v>
      </c>
      <c r="BD282">
        <f t="shared" si="58"/>
        <v>15.341728395061727</v>
      </c>
      <c r="BE282">
        <f t="shared" si="59"/>
        <v>19.479085708641971</v>
      </c>
    </row>
    <row r="283" spans="6:101" x14ac:dyDescent="0.25">
      <c r="F283" s="9"/>
      <c r="G283" s="21">
        <v>0.22537199999999999</v>
      </c>
      <c r="H283" s="21">
        <v>7.7847</v>
      </c>
      <c r="I283" s="21">
        <v>-1.39221E-2</v>
      </c>
      <c r="J283" s="21">
        <v>273</v>
      </c>
      <c r="K283" s="21">
        <v>0.22479199999999999</v>
      </c>
      <c r="L283">
        <f t="shared" si="48"/>
        <v>17.187777777777779</v>
      </c>
      <c r="M283">
        <f t="shared" si="49"/>
        <v>3.8736438533333333</v>
      </c>
      <c r="N283" s="9"/>
      <c r="O283" s="21">
        <v>1.2747200000000001</v>
      </c>
      <c r="P283" s="21">
        <v>11.2011</v>
      </c>
      <c r="Q283" s="21">
        <v>-1.23871E-2</v>
      </c>
      <c r="R283" s="21">
        <v>273</v>
      </c>
      <c r="S283" s="21">
        <v>1.2738</v>
      </c>
      <c r="T283">
        <f t="shared" si="50"/>
        <v>15.292716049382715</v>
      </c>
      <c r="U283">
        <f t="shared" si="51"/>
        <v>19.493931002469136</v>
      </c>
      <c r="X283" s="9"/>
      <c r="Y283" s="21">
        <v>0.22537199999999999</v>
      </c>
      <c r="Z283" s="21">
        <v>16.300899999999999</v>
      </c>
      <c r="AA283" s="21">
        <v>-1.39221E-2</v>
      </c>
      <c r="AB283" s="21">
        <v>273</v>
      </c>
      <c r="AC283" s="21">
        <v>0.224915</v>
      </c>
      <c r="AD283">
        <f t="shared" si="52"/>
        <v>17.187777777777779</v>
      </c>
      <c r="AE283">
        <f t="shared" si="53"/>
        <v>3.8736438533333333</v>
      </c>
      <c r="AF283" s="9"/>
      <c r="AG283" s="21">
        <v>1.2747200000000001</v>
      </c>
      <c r="AH283" s="21">
        <v>19.717300000000002</v>
      </c>
      <c r="AI283" s="21">
        <v>-1.23474E-2</v>
      </c>
      <c r="AJ283" s="21">
        <v>273</v>
      </c>
      <c r="AK283" s="21">
        <v>1.2735000000000001</v>
      </c>
      <c r="AL283">
        <f t="shared" si="54"/>
        <v>15.243703703703702</v>
      </c>
      <c r="AM283">
        <f t="shared" si="55"/>
        <v>19.431453985185183</v>
      </c>
      <c r="AP283" s="9"/>
      <c r="AQ283" s="21">
        <v>0.22537199999999999</v>
      </c>
      <c r="AR283" s="21">
        <v>24.895099999999999</v>
      </c>
      <c r="AS283" s="21">
        <v>-1.3913E-2</v>
      </c>
      <c r="AT283" s="21">
        <v>273</v>
      </c>
      <c r="AU283" s="21">
        <v>0.224823</v>
      </c>
      <c r="AV283">
        <f t="shared" si="56"/>
        <v>17.176543209876542</v>
      </c>
      <c r="AW283">
        <f t="shared" si="57"/>
        <v>3.8711118962962958</v>
      </c>
      <c r="AX283" s="9"/>
      <c r="AY283" s="21">
        <v>1.2747200000000001</v>
      </c>
      <c r="AZ283" s="21">
        <v>28.311499999999999</v>
      </c>
      <c r="BA283" s="21">
        <v>-1.23932E-2</v>
      </c>
      <c r="BB283" s="21">
        <v>273</v>
      </c>
      <c r="BC283" s="21">
        <v>1.2741100000000001</v>
      </c>
      <c r="BD283">
        <f t="shared" si="58"/>
        <v>15.300246913580246</v>
      </c>
      <c r="BE283">
        <f t="shared" si="59"/>
        <v>19.503530745679011</v>
      </c>
    </row>
    <row r="284" spans="6:101" x14ac:dyDescent="0.25">
      <c r="F284" s="9"/>
      <c r="G284" s="21">
        <v>0.22033700000000001</v>
      </c>
      <c r="H284" s="21">
        <v>7.7947800000000003</v>
      </c>
      <c r="I284" s="21">
        <v>-1.39221E-2</v>
      </c>
      <c r="J284" s="21">
        <v>274</v>
      </c>
      <c r="K284" s="21">
        <v>0.21981800000000001</v>
      </c>
      <c r="L284">
        <f t="shared" si="48"/>
        <v>17.187777777777779</v>
      </c>
      <c r="M284">
        <f t="shared" si="49"/>
        <v>3.7871033922222224</v>
      </c>
      <c r="N284" s="9"/>
      <c r="O284" s="21">
        <v>1.2797499999999999</v>
      </c>
      <c r="P284" s="21">
        <v>11.2111</v>
      </c>
      <c r="Q284" s="21">
        <v>-1.2356600000000001E-2</v>
      </c>
      <c r="R284" s="21">
        <v>274</v>
      </c>
      <c r="S284" s="21">
        <v>1.2789900000000001</v>
      </c>
      <c r="T284">
        <f t="shared" si="50"/>
        <v>15.255061728395061</v>
      </c>
      <c r="U284">
        <f t="shared" si="51"/>
        <v>19.522665246913579</v>
      </c>
      <c r="X284" s="9"/>
      <c r="Y284" s="21">
        <v>0.22033700000000001</v>
      </c>
      <c r="Z284" s="21">
        <v>16.311</v>
      </c>
      <c r="AA284" s="21">
        <v>-1.3931300000000001E-2</v>
      </c>
      <c r="AB284" s="21">
        <v>274</v>
      </c>
      <c r="AC284" s="21">
        <v>0.21978800000000001</v>
      </c>
      <c r="AD284">
        <f t="shared" si="52"/>
        <v>17.199135802469137</v>
      </c>
      <c r="AE284">
        <f t="shared" si="53"/>
        <v>3.7896059853086421</v>
      </c>
      <c r="AF284" s="9"/>
      <c r="AG284" s="21">
        <v>1.2797499999999999</v>
      </c>
      <c r="AH284" s="21">
        <v>19.7273</v>
      </c>
      <c r="AI284" s="21">
        <v>-1.23169E-2</v>
      </c>
      <c r="AJ284" s="21">
        <v>274</v>
      </c>
      <c r="AK284" s="21">
        <v>1.2786900000000001</v>
      </c>
      <c r="AL284">
        <f t="shared" si="54"/>
        <v>15.206049382716049</v>
      </c>
      <c r="AM284">
        <f t="shared" si="55"/>
        <v>19.459941697530862</v>
      </c>
      <c r="AP284" s="9"/>
      <c r="AQ284" s="21">
        <v>0.22033700000000001</v>
      </c>
      <c r="AR284" s="21">
        <v>24.905200000000001</v>
      </c>
      <c r="AS284" s="21">
        <v>-1.3913E-2</v>
      </c>
      <c r="AT284" s="21">
        <v>274</v>
      </c>
      <c r="AU284" s="21">
        <v>0.219666</v>
      </c>
      <c r="AV284">
        <f t="shared" si="56"/>
        <v>17.176543209876542</v>
      </c>
      <c r="AW284">
        <f t="shared" si="57"/>
        <v>3.7846280012345677</v>
      </c>
      <c r="AX284" s="9"/>
      <c r="AY284" s="21">
        <v>1.2797499999999999</v>
      </c>
      <c r="AZ284" s="21">
        <v>28.3215</v>
      </c>
      <c r="BA284" s="21">
        <v>-1.23596E-2</v>
      </c>
      <c r="BB284" s="21">
        <v>274</v>
      </c>
      <c r="BC284" s="21">
        <v>1.2786900000000001</v>
      </c>
      <c r="BD284">
        <f t="shared" si="58"/>
        <v>15.258765432098766</v>
      </c>
      <c r="BE284">
        <f t="shared" si="59"/>
        <v>19.527405061728395</v>
      </c>
    </row>
    <row r="285" spans="6:101" x14ac:dyDescent="0.25">
      <c r="F285" s="9"/>
      <c r="G285" s="21">
        <v>0.21530199999999999</v>
      </c>
      <c r="H285" s="21">
        <v>7.8048500000000001</v>
      </c>
      <c r="I285" s="21">
        <v>-1.39252E-2</v>
      </c>
      <c r="J285" s="21">
        <v>275</v>
      </c>
      <c r="K285" s="21">
        <v>0.21484400000000001</v>
      </c>
      <c r="L285">
        <f t="shared" si="48"/>
        <v>17.191604938271606</v>
      </c>
      <c r="M285">
        <f t="shared" si="49"/>
        <v>3.7013869264197532</v>
      </c>
      <c r="N285" s="9"/>
      <c r="O285" s="21">
        <v>1.2847900000000001</v>
      </c>
      <c r="P285" s="21">
        <v>11.2212</v>
      </c>
      <c r="Q285" s="21">
        <v>-1.2335199999999999E-2</v>
      </c>
      <c r="R285" s="21">
        <v>275</v>
      </c>
      <c r="S285" s="21">
        <v>1.2838700000000001</v>
      </c>
      <c r="T285">
        <f t="shared" si="50"/>
        <v>15.228641975308641</v>
      </c>
      <c r="U285">
        <f t="shared" si="51"/>
        <v>19.565606923456791</v>
      </c>
      <c r="X285" s="9"/>
      <c r="Y285" s="21">
        <v>0.21530199999999999</v>
      </c>
      <c r="Z285" s="21">
        <v>16.321100000000001</v>
      </c>
      <c r="AA285" s="21">
        <v>-1.39343E-2</v>
      </c>
      <c r="AB285" s="21">
        <v>275</v>
      </c>
      <c r="AC285" s="21">
        <v>0.21466099999999999</v>
      </c>
      <c r="AD285">
        <f t="shared" si="52"/>
        <v>17.202839506172836</v>
      </c>
      <c r="AE285">
        <f t="shared" si="53"/>
        <v>3.7038057513580238</v>
      </c>
      <c r="AF285" s="9"/>
      <c r="AG285" s="21">
        <v>1.2847900000000001</v>
      </c>
      <c r="AH285" s="21">
        <v>19.737400000000001</v>
      </c>
      <c r="AI285" s="21">
        <v>-1.22925E-2</v>
      </c>
      <c r="AJ285" s="21">
        <v>275</v>
      </c>
      <c r="AK285" s="21">
        <v>1.2835700000000001</v>
      </c>
      <c r="AL285">
        <f t="shared" si="54"/>
        <v>15.175925925925924</v>
      </c>
      <c r="AM285">
        <f t="shared" si="55"/>
        <v>19.49787787037037</v>
      </c>
      <c r="AP285" s="9"/>
      <c r="AQ285" s="21">
        <v>0.21530199999999999</v>
      </c>
      <c r="AR285" s="21">
        <v>24.915299999999998</v>
      </c>
      <c r="AS285" s="21">
        <v>-1.3909899999999999E-2</v>
      </c>
      <c r="AT285" s="21">
        <v>275</v>
      </c>
      <c r="AU285" s="21">
        <v>0.21469099999999999</v>
      </c>
      <c r="AV285">
        <f t="shared" si="56"/>
        <v>17.172716049382714</v>
      </c>
      <c r="AW285">
        <f t="shared" si="57"/>
        <v>3.6973201108641969</v>
      </c>
      <c r="AX285" s="9"/>
      <c r="AY285" s="21">
        <v>1.2847900000000001</v>
      </c>
      <c r="AZ285" s="21">
        <v>28.331600000000002</v>
      </c>
      <c r="BA285" s="21">
        <v>-1.23322E-2</v>
      </c>
      <c r="BB285" s="21">
        <v>275</v>
      </c>
      <c r="BC285" s="21">
        <v>1.2835700000000001</v>
      </c>
      <c r="BD285">
        <f t="shared" si="58"/>
        <v>15.224938271604938</v>
      </c>
      <c r="BE285">
        <f t="shared" si="59"/>
        <v>19.56084844197531</v>
      </c>
    </row>
    <row r="286" spans="6:101" x14ac:dyDescent="0.25">
      <c r="F286" s="9"/>
      <c r="G286" s="21">
        <v>0.21026600000000001</v>
      </c>
      <c r="H286" s="21">
        <v>7.8149199999999999</v>
      </c>
      <c r="I286" s="21">
        <v>-1.3931300000000001E-2</v>
      </c>
      <c r="J286" s="21">
        <v>276</v>
      </c>
      <c r="K286" s="21">
        <v>0.20962500000000001</v>
      </c>
      <c r="L286">
        <f t="shared" si="48"/>
        <v>17.199135802469137</v>
      </c>
      <c r="M286">
        <f t="shared" si="49"/>
        <v>3.6163934886419757</v>
      </c>
      <c r="N286" s="9"/>
      <c r="O286" s="21">
        <v>1.28983</v>
      </c>
      <c r="P286" s="21">
        <v>11.231299999999999</v>
      </c>
      <c r="Q286" s="21">
        <v>-1.23108E-2</v>
      </c>
      <c r="R286" s="21">
        <v>276</v>
      </c>
      <c r="S286" s="21">
        <v>1.2890600000000001</v>
      </c>
      <c r="T286">
        <f t="shared" si="50"/>
        <v>15.198518518518517</v>
      </c>
      <c r="U286">
        <f t="shared" si="51"/>
        <v>19.60350514074074</v>
      </c>
      <c r="X286" s="9"/>
      <c r="Y286" s="21">
        <v>0.21026600000000001</v>
      </c>
      <c r="Z286" s="21">
        <v>16.331099999999999</v>
      </c>
      <c r="AA286" s="21">
        <v>-1.3937400000000001E-2</v>
      </c>
      <c r="AB286" s="21">
        <v>276</v>
      </c>
      <c r="AC286" s="21">
        <v>0.209595</v>
      </c>
      <c r="AD286">
        <f t="shared" si="52"/>
        <v>17.206666666666667</v>
      </c>
      <c r="AE286">
        <f t="shared" si="53"/>
        <v>3.6179769733333336</v>
      </c>
      <c r="AF286" s="9"/>
      <c r="AG286" s="21">
        <v>1.28983</v>
      </c>
      <c r="AH286" s="21">
        <v>19.747499999999999</v>
      </c>
      <c r="AI286" s="21">
        <v>-1.22772E-2</v>
      </c>
      <c r="AJ286" s="21">
        <v>276</v>
      </c>
      <c r="AK286" s="21">
        <v>1.2887599999999999</v>
      </c>
      <c r="AL286">
        <f t="shared" si="54"/>
        <v>15.157037037037037</v>
      </c>
      <c r="AM286">
        <f t="shared" si="55"/>
        <v>19.550001081481483</v>
      </c>
      <c r="AP286" s="9"/>
      <c r="AQ286" s="21">
        <v>0.21026600000000001</v>
      </c>
      <c r="AR286" s="21">
        <v>24.9253</v>
      </c>
      <c r="AS286" s="21">
        <v>-1.3903799999999999E-2</v>
      </c>
      <c r="AT286" s="21">
        <v>276</v>
      </c>
      <c r="AU286" s="21">
        <v>0.20965600000000001</v>
      </c>
      <c r="AV286">
        <f t="shared" si="56"/>
        <v>17.165185185185184</v>
      </c>
      <c r="AW286">
        <f t="shared" si="57"/>
        <v>3.6092548281481478</v>
      </c>
      <c r="AX286" s="9"/>
      <c r="AY286" s="21">
        <v>1.28983</v>
      </c>
      <c r="AZ286" s="21">
        <v>28.341699999999999</v>
      </c>
      <c r="BA286" s="21">
        <v>-1.23199E-2</v>
      </c>
      <c r="BB286" s="21">
        <v>276</v>
      </c>
      <c r="BC286" s="21">
        <v>1.2890600000000001</v>
      </c>
      <c r="BD286">
        <f t="shared" si="58"/>
        <v>15.209753086419752</v>
      </c>
      <c r="BE286">
        <f t="shared" si="59"/>
        <v>19.617995823456791</v>
      </c>
    </row>
    <row r="287" spans="6:101" x14ac:dyDescent="0.25">
      <c r="F287" s="9"/>
      <c r="G287" s="21">
        <v>0.205231</v>
      </c>
      <c r="H287" s="21">
        <v>7.8249899999999997</v>
      </c>
      <c r="I287" s="21">
        <v>-1.39221E-2</v>
      </c>
      <c r="J287" s="21">
        <v>277</v>
      </c>
      <c r="K287" s="21">
        <v>0.204651</v>
      </c>
      <c r="L287">
        <f t="shared" si="48"/>
        <v>17.187777777777779</v>
      </c>
      <c r="M287">
        <f t="shared" si="49"/>
        <v>3.5274648211111113</v>
      </c>
      <c r="N287" s="9"/>
      <c r="O287" s="21">
        <v>1.2948599999999999</v>
      </c>
      <c r="P287" s="21">
        <v>11.241300000000001</v>
      </c>
      <c r="Q287" s="21">
        <v>-1.2280299999999999E-2</v>
      </c>
      <c r="R287" s="21">
        <v>277</v>
      </c>
      <c r="S287" s="21">
        <v>1.2942499999999999</v>
      </c>
      <c r="T287">
        <f t="shared" si="50"/>
        <v>15.160864197530863</v>
      </c>
      <c r="U287">
        <f t="shared" si="51"/>
        <v>19.631196614814812</v>
      </c>
      <c r="X287" s="9"/>
      <c r="Y287" s="21">
        <v>0.205231</v>
      </c>
      <c r="Z287" s="21">
        <v>16.341200000000001</v>
      </c>
      <c r="AA287" s="21">
        <v>-1.39404E-2</v>
      </c>
      <c r="AB287" s="21">
        <v>277</v>
      </c>
      <c r="AC287" s="21">
        <v>0.204651</v>
      </c>
      <c r="AD287">
        <f t="shared" si="52"/>
        <v>17.21037037037037</v>
      </c>
      <c r="AE287">
        <f t="shared" si="53"/>
        <v>3.5321015214814815</v>
      </c>
      <c r="AF287" s="9"/>
      <c r="AG287" s="21">
        <v>1.2948599999999999</v>
      </c>
      <c r="AH287" s="21">
        <v>19.7575</v>
      </c>
      <c r="AI287" s="21">
        <v>-1.2246699999999999E-2</v>
      </c>
      <c r="AJ287" s="21">
        <v>277</v>
      </c>
      <c r="AK287" s="21">
        <v>1.2936399999999999</v>
      </c>
      <c r="AL287">
        <f t="shared" si="54"/>
        <v>15.11938271604938</v>
      </c>
      <c r="AM287">
        <f t="shared" si="55"/>
        <v>19.577483903703698</v>
      </c>
      <c r="AP287" s="9"/>
      <c r="AQ287" s="21">
        <v>0.205231</v>
      </c>
      <c r="AR287" s="21">
        <v>24.935400000000001</v>
      </c>
      <c r="AS287" s="21">
        <v>-1.39069E-2</v>
      </c>
      <c r="AT287" s="21">
        <v>277</v>
      </c>
      <c r="AU287" s="21">
        <v>0.204651</v>
      </c>
      <c r="AV287">
        <f t="shared" si="56"/>
        <v>17.169012345679011</v>
      </c>
      <c r="AW287">
        <f t="shared" si="57"/>
        <v>3.5236135727160489</v>
      </c>
      <c r="AX287" s="9"/>
      <c r="AY287" s="21">
        <v>1.2948599999999999</v>
      </c>
      <c r="AZ287" s="21">
        <v>28.351800000000001</v>
      </c>
      <c r="BA287" s="21">
        <v>-1.2301599999999999E-2</v>
      </c>
      <c r="BB287" s="21">
        <v>277</v>
      </c>
      <c r="BC287" s="21">
        <v>1.2942499999999999</v>
      </c>
      <c r="BD287">
        <f t="shared" si="58"/>
        <v>15.187160493827157</v>
      </c>
      <c r="BE287">
        <f t="shared" si="59"/>
        <v>19.665246637037033</v>
      </c>
    </row>
    <row r="288" spans="6:101" x14ac:dyDescent="0.25">
      <c r="F288" s="9"/>
      <c r="G288" s="21">
        <v>0.20019500000000001</v>
      </c>
      <c r="H288" s="21">
        <v>7.8350600000000004</v>
      </c>
      <c r="I288" s="21">
        <v>-1.39191E-2</v>
      </c>
      <c r="J288" s="21">
        <v>278</v>
      </c>
      <c r="K288" s="21">
        <v>0.19967699999999999</v>
      </c>
      <c r="L288">
        <f t="shared" si="48"/>
        <v>17.184074074074076</v>
      </c>
      <c r="M288">
        <f t="shared" si="49"/>
        <v>3.4401657092592597</v>
      </c>
      <c r="N288" s="9"/>
      <c r="O288" s="21">
        <v>1.2999000000000001</v>
      </c>
      <c r="P288" s="21">
        <v>11.2514</v>
      </c>
      <c r="Q288" s="21">
        <v>-1.2262E-2</v>
      </c>
      <c r="R288" s="21">
        <v>278</v>
      </c>
      <c r="S288" s="21">
        <v>1.2991299999999999</v>
      </c>
      <c r="T288">
        <f t="shared" si="50"/>
        <v>15.138271604938272</v>
      </c>
      <c r="U288">
        <f t="shared" si="51"/>
        <v>19.678239259259261</v>
      </c>
      <c r="X288" s="9"/>
      <c r="Y288" s="21">
        <v>0.20019500000000001</v>
      </c>
      <c r="Z288" s="21">
        <v>16.351299999999998</v>
      </c>
      <c r="AA288" s="21">
        <v>-1.39404E-2</v>
      </c>
      <c r="AB288" s="21">
        <v>278</v>
      </c>
      <c r="AC288" s="21">
        <v>0.19961499999999999</v>
      </c>
      <c r="AD288">
        <f t="shared" si="52"/>
        <v>17.21037037037037</v>
      </c>
      <c r="AE288">
        <f t="shared" si="53"/>
        <v>3.4454300962962963</v>
      </c>
      <c r="AF288" s="9"/>
      <c r="AG288" s="21">
        <v>1.2999000000000001</v>
      </c>
      <c r="AH288" s="21">
        <v>19.767600000000002</v>
      </c>
      <c r="AI288" s="21">
        <v>-1.22101E-2</v>
      </c>
      <c r="AJ288" s="21">
        <v>278</v>
      </c>
      <c r="AK288" s="21">
        <v>1.2997399999999999</v>
      </c>
      <c r="AL288">
        <f t="shared" si="54"/>
        <v>15.074197530864195</v>
      </c>
      <c r="AM288">
        <f t="shared" si="55"/>
        <v>19.594949370370369</v>
      </c>
      <c r="AP288" s="9"/>
      <c r="AQ288" s="21">
        <v>0.20019500000000001</v>
      </c>
      <c r="AR288" s="21">
        <v>24.945499999999999</v>
      </c>
      <c r="AS288" s="21">
        <v>-1.39191E-2</v>
      </c>
      <c r="AT288" s="21">
        <v>278</v>
      </c>
      <c r="AU288" s="21">
        <v>0.19961499999999999</v>
      </c>
      <c r="AV288">
        <f t="shared" si="56"/>
        <v>17.184074074074076</v>
      </c>
      <c r="AW288">
        <f t="shared" si="57"/>
        <v>3.4401657092592597</v>
      </c>
      <c r="AX288" s="9"/>
      <c r="AY288" s="21">
        <v>1.2999000000000001</v>
      </c>
      <c r="AZ288" s="21">
        <v>28.361799999999999</v>
      </c>
      <c r="BA288" s="21">
        <v>-1.22925E-2</v>
      </c>
      <c r="BB288" s="21">
        <v>278</v>
      </c>
      <c r="BC288" s="21">
        <v>1.2988299999999999</v>
      </c>
      <c r="BD288">
        <f t="shared" si="58"/>
        <v>15.175925925925924</v>
      </c>
      <c r="BE288">
        <f t="shared" si="59"/>
        <v>19.727186111111109</v>
      </c>
    </row>
    <row r="289" spans="6:57" x14ac:dyDescent="0.25">
      <c r="F289" s="9"/>
      <c r="G289" s="21">
        <v>0.19516</v>
      </c>
      <c r="H289" s="21">
        <v>7.8451300000000002</v>
      </c>
      <c r="I289" s="21">
        <v>-1.39252E-2</v>
      </c>
      <c r="J289" s="21">
        <v>279</v>
      </c>
      <c r="K289" s="21">
        <v>0.19455</v>
      </c>
      <c r="L289">
        <f t="shared" si="48"/>
        <v>17.191604938271606</v>
      </c>
      <c r="M289">
        <f t="shared" si="49"/>
        <v>3.3551136197530869</v>
      </c>
      <c r="N289" s="9"/>
      <c r="O289" s="21">
        <v>1.3049299999999999</v>
      </c>
      <c r="P289" s="21">
        <v>11.2615</v>
      </c>
      <c r="Q289" s="21">
        <v>-1.22223E-2</v>
      </c>
      <c r="R289" s="21">
        <v>279</v>
      </c>
      <c r="S289" s="21">
        <v>1.30402</v>
      </c>
      <c r="T289">
        <f t="shared" si="50"/>
        <v>15.08925925925926</v>
      </c>
      <c r="U289">
        <f t="shared" si="51"/>
        <v>19.690427085185185</v>
      </c>
      <c r="X289" s="9"/>
      <c r="Y289" s="21">
        <v>0.19516</v>
      </c>
      <c r="Z289" s="21">
        <v>16.3613</v>
      </c>
      <c r="AA289" s="21">
        <v>-1.3937400000000001E-2</v>
      </c>
      <c r="AB289" s="21">
        <v>279</v>
      </c>
      <c r="AC289" s="21">
        <v>0.19455</v>
      </c>
      <c r="AD289">
        <f t="shared" si="52"/>
        <v>17.206666666666667</v>
      </c>
      <c r="AE289">
        <f t="shared" si="53"/>
        <v>3.3580530666666668</v>
      </c>
      <c r="AF289" s="9"/>
      <c r="AG289" s="21">
        <v>1.3049299999999999</v>
      </c>
      <c r="AH289" s="21">
        <v>19.777699999999999</v>
      </c>
      <c r="AI289" s="21">
        <v>-1.2191799999999999E-2</v>
      </c>
      <c r="AJ289" s="21">
        <v>279</v>
      </c>
      <c r="AK289" s="21">
        <v>1.3037099999999999</v>
      </c>
      <c r="AL289">
        <f t="shared" si="54"/>
        <v>15.051604938271602</v>
      </c>
      <c r="AM289">
        <f t="shared" si="55"/>
        <v>19.641290832098761</v>
      </c>
      <c r="AP289" s="9"/>
      <c r="AQ289" s="21">
        <v>0.19516</v>
      </c>
      <c r="AR289" s="21">
        <v>24.9556</v>
      </c>
      <c r="AS289" s="21">
        <v>-1.3931300000000001E-2</v>
      </c>
      <c r="AT289" s="21">
        <v>279</v>
      </c>
      <c r="AU289" s="21">
        <v>0.194519</v>
      </c>
      <c r="AV289">
        <f t="shared" si="56"/>
        <v>17.199135802469137</v>
      </c>
      <c r="AW289">
        <f t="shared" si="57"/>
        <v>3.3565833432098766</v>
      </c>
      <c r="AX289" s="9"/>
      <c r="AY289" s="21">
        <v>1.3049299999999999</v>
      </c>
      <c r="AZ289" s="21">
        <v>28.3719</v>
      </c>
      <c r="BA289" s="21">
        <v>-1.2262E-2</v>
      </c>
      <c r="BB289" s="21">
        <v>279</v>
      </c>
      <c r="BC289" s="21">
        <v>1.30402</v>
      </c>
      <c r="BD289">
        <f t="shared" si="58"/>
        <v>15.138271604938272</v>
      </c>
      <c r="BE289">
        <f t="shared" si="59"/>
        <v>19.754384765432096</v>
      </c>
    </row>
    <row r="290" spans="6:57" x14ac:dyDescent="0.25">
      <c r="F290" s="9"/>
      <c r="G290" s="21">
        <v>0.19012499999999999</v>
      </c>
      <c r="H290" s="21">
        <v>7.8552</v>
      </c>
      <c r="I290" s="21">
        <v>-1.39343E-2</v>
      </c>
      <c r="J290" s="21">
        <v>280</v>
      </c>
      <c r="K290" s="21">
        <v>0.18957499999999999</v>
      </c>
      <c r="L290">
        <f t="shared" si="48"/>
        <v>17.202839506172836</v>
      </c>
      <c r="M290">
        <f t="shared" si="49"/>
        <v>3.2706898611111104</v>
      </c>
      <c r="N290" s="9"/>
      <c r="O290" s="21">
        <v>1.3099700000000001</v>
      </c>
      <c r="P290" s="21">
        <v>11.2715</v>
      </c>
      <c r="Q290" s="21">
        <v>-1.21887E-2</v>
      </c>
      <c r="R290" s="21">
        <v>280</v>
      </c>
      <c r="S290" s="21">
        <v>1.3091999999999999</v>
      </c>
      <c r="T290">
        <f t="shared" si="50"/>
        <v>15.047777777777776</v>
      </c>
      <c r="U290">
        <f t="shared" si="51"/>
        <v>19.712137455555556</v>
      </c>
      <c r="X290" s="9"/>
      <c r="Y290" s="21">
        <v>0.19012499999999999</v>
      </c>
      <c r="Z290" s="21">
        <v>16.371400000000001</v>
      </c>
      <c r="AA290" s="21">
        <v>-1.3937400000000001E-2</v>
      </c>
      <c r="AB290" s="21">
        <v>280</v>
      </c>
      <c r="AC290" s="21">
        <v>0.18951399999999999</v>
      </c>
      <c r="AD290">
        <f t="shared" si="52"/>
        <v>17.206666666666667</v>
      </c>
      <c r="AE290">
        <f t="shared" si="53"/>
        <v>3.2714174999999996</v>
      </c>
      <c r="AF290" s="9"/>
      <c r="AG290" s="21">
        <v>1.3099700000000001</v>
      </c>
      <c r="AH290" s="21">
        <v>19.787800000000001</v>
      </c>
      <c r="AI290" s="21">
        <v>-1.2164299999999999E-2</v>
      </c>
      <c r="AJ290" s="21">
        <v>280</v>
      </c>
      <c r="AK290" s="21">
        <v>1.3085899999999999</v>
      </c>
      <c r="AL290">
        <f t="shared" si="54"/>
        <v>15.017654320987653</v>
      </c>
      <c r="AM290">
        <f t="shared" si="55"/>
        <v>19.672676630864196</v>
      </c>
      <c r="AP290" s="9"/>
      <c r="AQ290" s="21">
        <v>0.19012499999999999</v>
      </c>
      <c r="AR290" s="21">
        <v>24.965599999999998</v>
      </c>
      <c r="AS290" s="21">
        <v>-1.39343E-2</v>
      </c>
      <c r="AT290" s="21">
        <v>280</v>
      </c>
      <c r="AU290" s="21">
        <v>0.18957499999999999</v>
      </c>
      <c r="AV290">
        <f t="shared" si="56"/>
        <v>17.202839506172836</v>
      </c>
      <c r="AW290">
        <f t="shared" si="57"/>
        <v>3.2706898611111104</v>
      </c>
      <c r="AX290" s="9"/>
      <c r="AY290" s="21">
        <v>1.3099700000000001</v>
      </c>
      <c r="AZ290" s="21">
        <v>28.382000000000001</v>
      </c>
      <c r="BA290" s="21">
        <v>-1.22223E-2</v>
      </c>
      <c r="BB290" s="21">
        <v>280</v>
      </c>
      <c r="BC290" s="21">
        <v>1.30951</v>
      </c>
      <c r="BD290">
        <f t="shared" si="58"/>
        <v>15.08925925925926</v>
      </c>
      <c r="BE290">
        <f t="shared" si="59"/>
        <v>19.766476951851853</v>
      </c>
    </row>
    <row r="291" spans="6:57" x14ac:dyDescent="0.25">
      <c r="F291" s="9"/>
      <c r="G291" s="21">
        <v>0.185089</v>
      </c>
      <c r="H291" s="21">
        <v>7.8652699999999998</v>
      </c>
      <c r="I291" s="21">
        <v>-1.3937400000000001E-2</v>
      </c>
      <c r="J291" s="21">
        <v>281</v>
      </c>
      <c r="K291" s="21">
        <v>0.184448</v>
      </c>
      <c r="L291">
        <f t="shared" si="48"/>
        <v>17.206666666666667</v>
      </c>
      <c r="M291">
        <f t="shared" si="49"/>
        <v>3.1847647266666668</v>
      </c>
      <c r="N291" s="9"/>
      <c r="O291" s="21">
        <v>1.3149999999999999</v>
      </c>
      <c r="P291" s="21">
        <v>11.281599999999999</v>
      </c>
      <c r="Q291" s="21">
        <v>-1.21429E-2</v>
      </c>
      <c r="R291" s="21">
        <v>281</v>
      </c>
      <c r="S291" s="21">
        <v>1.3137799999999999</v>
      </c>
      <c r="T291">
        <f t="shared" si="50"/>
        <v>14.991234567901234</v>
      </c>
      <c r="U291">
        <f t="shared" si="51"/>
        <v>19.713473456790123</v>
      </c>
      <c r="X291" s="9"/>
      <c r="Y291" s="21">
        <v>0.185089</v>
      </c>
      <c r="Z291" s="21">
        <v>16.381499999999999</v>
      </c>
      <c r="AA291" s="21">
        <v>-1.3937400000000001E-2</v>
      </c>
      <c r="AB291" s="21">
        <v>281</v>
      </c>
      <c r="AC291" s="21">
        <v>0.18454000000000001</v>
      </c>
      <c r="AD291">
        <f t="shared" si="52"/>
        <v>17.206666666666667</v>
      </c>
      <c r="AE291">
        <f t="shared" si="53"/>
        <v>3.1847647266666668</v>
      </c>
      <c r="AF291" s="9"/>
      <c r="AG291" s="21">
        <v>1.3149999999999999</v>
      </c>
      <c r="AH291" s="21">
        <v>19.797799999999999</v>
      </c>
      <c r="AI291" s="21">
        <v>-1.21368E-2</v>
      </c>
      <c r="AJ291" s="21">
        <v>281</v>
      </c>
      <c r="AK291" s="21">
        <v>1.31409</v>
      </c>
      <c r="AL291">
        <f t="shared" si="54"/>
        <v>14.983703703703702</v>
      </c>
      <c r="AM291">
        <f t="shared" si="55"/>
        <v>19.703570370370368</v>
      </c>
      <c r="AP291" s="9"/>
      <c r="AQ291" s="21">
        <v>0.185089</v>
      </c>
      <c r="AR291" s="21">
        <v>24.9757</v>
      </c>
      <c r="AS291" s="21">
        <v>-1.39343E-2</v>
      </c>
      <c r="AT291" s="21">
        <v>281</v>
      </c>
      <c r="AU291" s="21">
        <v>0.18457000000000001</v>
      </c>
      <c r="AV291">
        <f t="shared" si="56"/>
        <v>17.202839506172836</v>
      </c>
      <c r="AW291">
        <f t="shared" si="57"/>
        <v>3.1840563613580239</v>
      </c>
      <c r="AX291" s="9"/>
      <c r="AY291" s="21">
        <v>1.3149999999999999</v>
      </c>
      <c r="AZ291" s="21">
        <v>28.391999999999999</v>
      </c>
      <c r="BA291" s="21">
        <v>-1.2197899999999999E-2</v>
      </c>
      <c r="BB291" s="21">
        <v>281</v>
      </c>
      <c r="BC291" s="21">
        <v>1.3143899999999999</v>
      </c>
      <c r="BD291">
        <f t="shared" si="58"/>
        <v>15.059135802469134</v>
      </c>
      <c r="BE291">
        <f t="shared" si="59"/>
        <v>19.802763580246911</v>
      </c>
    </row>
    <row r="292" spans="6:57" x14ac:dyDescent="0.25">
      <c r="F292" s="9"/>
      <c r="G292" s="21">
        <v>0.18005399999999999</v>
      </c>
      <c r="H292" s="21">
        <v>7.8753399999999996</v>
      </c>
      <c r="I292" s="21">
        <v>-1.39404E-2</v>
      </c>
      <c r="J292" s="21">
        <v>282</v>
      </c>
      <c r="K292" s="21">
        <v>0.17947399999999999</v>
      </c>
      <c r="L292">
        <f t="shared" si="48"/>
        <v>17.21037037037037</v>
      </c>
      <c r="M292">
        <f t="shared" si="49"/>
        <v>3.0987960266666663</v>
      </c>
      <c r="N292" s="9"/>
      <c r="O292" s="21">
        <v>1.3200400000000001</v>
      </c>
      <c r="P292" s="21">
        <v>11.291700000000001</v>
      </c>
      <c r="Q292" s="21">
        <v>-1.2103300000000001E-2</v>
      </c>
      <c r="R292" s="21">
        <v>282</v>
      </c>
      <c r="S292" s="21">
        <v>1.31897</v>
      </c>
      <c r="T292">
        <f t="shared" si="50"/>
        <v>14.942345679012346</v>
      </c>
      <c r="U292">
        <f t="shared" si="51"/>
        <v>19.724493990123459</v>
      </c>
      <c r="X292" s="9"/>
      <c r="Y292" s="21">
        <v>0.18005399999999999</v>
      </c>
      <c r="Z292" s="21">
        <v>16.391500000000001</v>
      </c>
      <c r="AA292" s="21">
        <v>-1.3943499999999999E-2</v>
      </c>
      <c r="AB292" s="21">
        <v>282</v>
      </c>
      <c r="AC292" s="21">
        <v>0.179535</v>
      </c>
      <c r="AD292">
        <f t="shared" si="52"/>
        <v>17.214197530864197</v>
      </c>
      <c r="AE292">
        <f t="shared" si="53"/>
        <v>3.0994851222222222</v>
      </c>
      <c r="AF292" s="9"/>
      <c r="AG292" s="21">
        <v>1.3200400000000001</v>
      </c>
      <c r="AH292" s="21">
        <v>19.8079</v>
      </c>
      <c r="AI292" s="21">
        <v>-1.20941E-2</v>
      </c>
      <c r="AJ292" s="21">
        <v>282</v>
      </c>
      <c r="AK292" s="21">
        <v>1.31958</v>
      </c>
      <c r="AL292">
        <f t="shared" si="54"/>
        <v>14.930987654320987</v>
      </c>
      <c r="AM292">
        <f t="shared" si="55"/>
        <v>19.709500943209878</v>
      </c>
      <c r="AP292" s="9"/>
      <c r="AQ292" s="21">
        <v>0.18005399999999999</v>
      </c>
      <c r="AR292" s="21">
        <v>24.985800000000001</v>
      </c>
      <c r="AS292" s="21">
        <v>-1.39252E-2</v>
      </c>
      <c r="AT292" s="21">
        <v>282</v>
      </c>
      <c r="AU292" s="21">
        <v>0.179535</v>
      </c>
      <c r="AV292">
        <f t="shared" si="56"/>
        <v>17.191604938271606</v>
      </c>
      <c r="AW292">
        <f t="shared" si="57"/>
        <v>3.0954172355555558</v>
      </c>
      <c r="AX292" s="9"/>
      <c r="AY292" s="21">
        <v>1.3200400000000001</v>
      </c>
      <c r="AZ292" s="21">
        <v>28.402100000000001</v>
      </c>
      <c r="BA292" s="21">
        <v>-1.2149E-2</v>
      </c>
      <c r="BB292" s="21">
        <v>282</v>
      </c>
      <c r="BC292" s="21">
        <v>1.3186599999999999</v>
      </c>
      <c r="BD292">
        <f t="shared" si="58"/>
        <v>14.998765432098764</v>
      </c>
      <c r="BE292">
        <f t="shared" si="59"/>
        <v>19.798970320987653</v>
      </c>
    </row>
    <row r="293" spans="6:57" x14ac:dyDescent="0.25">
      <c r="F293" s="9"/>
      <c r="G293" s="21">
        <v>0.17501800000000001</v>
      </c>
      <c r="H293" s="21">
        <v>7.8854100000000003</v>
      </c>
      <c r="I293" s="21">
        <v>-1.39404E-2</v>
      </c>
      <c r="J293" s="21">
        <v>283</v>
      </c>
      <c r="K293" s="21">
        <v>0.174377</v>
      </c>
      <c r="L293">
        <f t="shared" si="48"/>
        <v>17.21037037037037</v>
      </c>
      <c r="M293">
        <f t="shared" si="49"/>
        <v>3.0121246014814815</v>
      </c>
      <c r="N293" s="9"/>
      <c r="O293" s="21">
        <v>1.32507</v>
      </c>
      <c r="P293" s="21">
        <v>11.3018</v>
      </c>
      <c r="Q293" s="21">
        <v>-1.2069699999999999E-2</v>
      </c>
      <c r="R293" s="21">
        <v>283</v>
      </c>
      <c r="S293" s="21">
        <v>1.32355</v>
      </c>
      <c r="T293">
        <f t="shared" si="50"/>
        <v>14.900864197530863</v>
      </c>
      <c r="U293">
        <f t="shared" si="51"/>
        <v>19.744688122222222</v>
      </c>
      <c r="X293" s="9"/>
      <c r="Y293" s="21">
        <v>0.17501800000000001</v>
      </c>
      <c r="Z293" s="21">
        <v>16.401599999999998</v>
      </c>
      <c r="AA293" s="21">
        <v>-1.39404E-2</v>
      </c>
      <c r="AB293" s="21">
        <v>283</v>
      </c>
      <c r="AC293" s="21">
        <v>0.17452999999999999</v>
      </c>
      <c r="AD293">
        <f t="shared" si="52"/>
        <v>17.21037037037037</v>
      </c>
      <c r="AE293">
        <f t="shared" si="53"/>
        <v>3.0121246014814815</v>
      </c>
      <c r="AF293" s="9"/>
      <c r="AG293" s="21">
        <v>1.32507</v>
      </c>
      <c r="AH293" s="21">
        <v>19.818000000000001</v>
      </c>
      <c r="AI293" s="21">
        <v>-1.20605E-2</v>
      </c>
      <c r="AJ293" s="21">
        <v>283</v>
      </c>
      <c r="AK293" s="21">
        <v>1.32446</v>
      </c>
      <c r="AL293">
        <f t="shared" si="54"/>
        <v>14.889506172839505</v>
      </c>
      <c r="AM293">
        <f t="shared" si="55"/>
        <v>19.729637944444441</v>
      </c>
      <c r="AP293" s="9"/>
      <c r="AQ293" s="21">
        <v>0.17501800000000001</v>
      </c>
      <c r="AR293" s="21">
        <v>24.995799999999999</v>
      </c>
      <c r="AS293" s="21">
        <v>-1.39221E-2</v>
      </c>
      <c r="AT293" s="21">
        <v>283</v>
      </c>
      <c r="AU293" s="21">
        <v>0.174347</v>
      </c>
      <c r="AV293">
        <f t="shared" si="56"/>
        <v>17.187777777777779</v>
      </c>
      <c r="AW293">
        <f t="shared" si="57"/>
        <v>3.0081704911111116</v>
      </c>
      <c r="AX293" s="9"/>
      <c r="AY293" s="21">
        <v>1.32507</v>
      </c>
      <c r="AZ293" s="21">
        <v>28.412199999999999</v>
      </c>
      <c r="BA293" s="21">
        <v>-1.21338E-2</v>
      </c>
      <c r="BB293" s="21">
        <v>283</v>
      </c>
      <c r="BC293" s="21">
        <v>1.32416</v>
      </c>
      <c r="BD293">
        <f t="shared" si="58"/>
        <v>14.979999999999999</v>
      </c>
      <c r="BE293">
        <f t="shared" si="59"/>
        <v>19.849548599999999</v>
      </c>
    </row>
    <row r="294" spans="6:57" x14ac:dyDescent="0.25">
      <c r="F294" s="9"/>
      <c r="G294" s="21">
        <v>0.169983</v>
      </c>
      <c r="H294" s="21">
        <v>7.8954899999999997</v>
      </c>
      <c r="I294" s="21">
        <v>-1.3943499999999999E-2</v>
      </c>
      <c r="J294" s="21">
        <v>284</v>
      </c>
      <c r="K294" s="21">
        <v>0.169464</v>
      </c>
      <c r="L294">
        <f t="shared" si="48"/>
        <v>17.214197530864197</v>
      </c>
      <c r="M294">
        <f t="shared" si="49"/>
        <v>2.9261209388888889</v>
      </c>
      <c r="N294" s="9"/>
      <c r="O294" s="21">
        <v>1.3301099999999999</v>
      </c>
      <c r="P294" s="21">
        <v>11.3118</v>
      </c>
      <c r="Q294" s="21">
        <v>-1.2042199999999999E-2</v>
      </c>
      <c r="R294" s="21">
        <v>284</v>
      </c>
      <c r="S294" s="21">
        <v>1.32935</v>
      </c>
      <c r="T294">
        <f t="shared" si="50"/>
        <v>14.866913580246912</v>
      </c>
      <c r="U294">
        <f t="shared" si="51"/>
        <v>19.77463042222222</v>
      </c>
      <c r="X294" s="9"/>
      <c r="Y294" s="21">
        <v>0.169983</v>
      </c>
      <c r="Z294" s="21">
        <v>16.4117</v>
      </c>
      <c r="AA294" s="21">
        <v>-1.39343E-2</v>
      </c>
      <c r="AB294" s="21">
        <v>284</v>
      </c>
      <c r="AC294" s="21">
        <v>0.169434</v>
      </c>
      <c r="AD294">
        <f t="shared" si="52"/>
        <v>17.202839506172836</v>
      </c>
      <c r="AE294">
        <f t="shared" si="53"/>
        <v>2.9241902677777771</v>
      </c>
      <c r="AF294" s="9"/>
      <c r="AG294" s="21">
        <v>1.3301099999999999</v>
      </c>
      <c r="AH294" s="21">
        <v>19.827999999999999</v>
      </c>
      <c r="AI294" s="21">
        <v>-1.2030000000000001E-2</v>
      </c>
      <c r="AJ294" s="21">
        <v>284</v>
      </c>
      <c r="AK294" s="21">
        <v>1.32935</v>
      </c>
      <c r="AL294">
        <f t="shared" si="54"/>
        <v>14.851851851851853</v>
      </c>
      <c r="AM294">
        <f t="shared" si="55"/>
        <v>19.754596666666668</v>
      </c>
      <c r="AP294" s="9"/>
      <c r="AQ294" s="21">
        <v>0.169983</v>
      </c>
      <c r="AR294" s="21">
        <v>25.0059</v>
      </c>
      <c r="AS294" s="21">
        <v>-1.39191E-2</v>
      </c>
      <c r="AT294" s="21">
        <v>284</v>
      </c>
      <c r="AU294" s="21">
        <v>0.169403</v>
      </c>
      <c r="AV294">
        <f t="shared" si="56"/>
        <v>17.184074074074076</v>
      </c>
      <c r="AW294">
        <f t="shared" si="57"/>
        <v>2.9210004633333333</v>
      </c>
      <c r="AX294" s="9"/>
      <c r="AY294" s="21">
        <v>1.3301099999999999</v>
      </c>
      <c r="AZ294" s="21">
        <v>28.4223</v>
      </c>
      <c r="BA294" s="21">
        <v>-1.2109399999999999E-2</v>
      </c>
      <c r="BB294" s="21">
        <v>284</v>
      </c>
      <c r="BC294" s="21">
        <v>1.32904</v>
      </c>
      <c r="BD294">
        <f t="shared" si="58"/>
        <v>14.949876543209875</v>
      </c>
      <c r="BE294">
        <f t="shared" si="59"/>
        <v>19.884980288888887</v>
      </c>
    </row>
    <row r="295" spans="6:57" x14ac:dyDescent="0.25">
      <c r="F295" s="9"/>
      <c r="G295" s="21">
        <v>0.16494800000000001</v>
      </c>
      <c r="H295" s="21">
        <v>7.9055600000000004</v>
      </c>
      <c r="I295" s="21">
        <v>-1.3937400000000001E-2</v>
      </c>
      <c r="J295" s="21">
        <v>285</v>
      </c>
      <c r="K295" s="21">
        <v>0.16436799999999999</v>
      </c>
      <c r="L295">
        <f t="shared" si="48"/>
        <v>17.206666666666667</v>
      </c>
      <c r="M295">
        <f t="shared" si="49"/>
        <v>2.8382052533333337</v>
      </c>
      <c r="N295" s="9"/>
      <c r="O295" s="21">
        <v>1.33514</v>
      </c>
      <c r="P295" s="21">
        <v>11.321899999999999</v>
      </c>
      <c r="Q295" s="21">
        <v>-1.20178E-2</v>
      </c>
      <c r="R295" s="21">
        <v>285</v>
      </c>
      <c r="S295" s="21">
        <v>1.33392</v>
      </c>
      <c r="T295">
        <f t="shared" si="50"/>
        <v>14.836790123456788</v>
      </c>
      <c r="U295">
        <f t="shared" si="51"/>
        <v>19.809191965432095</v>
      </c>
      <c r="X295" s="9"/>
      <c r="Y295" s="21">
        <v>0.16494800000000001</v>
      </c>
      <c r="Z295" s="21">
        <v>16.421800000000001</v>
      </c>
      <c r="AA295" s="21">
        <v>-1.3931300000000001E-2</v>
      </c>
      <c r="AB295" s="21">
        <v>285</v>
      </c>
      <c r="AC295" s="21">
        <v>0.16433700000000001</v>
      </c>
      <c r="AD295">
        <f t="shared" si="52"/>
        <v>17.199135802469137</v>
      </c>
      <c r="AE295">
        <f t="shared" si="53"/>
        <v>2.8369630523456792</v>
      </c>
      <c r="AF295" s="9"/>
      <c r="AG295" s="21">
        <v>1.33514</v>
      </c>
      <c r="AH295" s="21">
        <v>19.838100000000001</v>
      </c>
      <c r="AI295" s="21">
        <v>-1.19934E-2</v>
      </c>
      <c r="AJ295" s="21">
        <v>285</v>
      </c>
      <c r="AK295" s="21">
        <v>1.33423</v>
      </c>
      <c r="AL295">
        <f t="shared" si="54"/>
        <v>14.806666666666667</v>
      </c>
      <c r="AM295">
        <f t="shared" si="55"/>
        <v>19.768972933333334</v>
      </c>
      <c r="AP295" s="9"/>
      <c r="AQ295" s="21">
        <v>0.16494800000000001</v>
      </c>
      <c r="AR295" s="21">
        <v>25.015999999999998</v>
      </c>
      <c r="AS295" s="21">
        <v>-1.39252E-2</v>
      </c>
      <c r="AT295" s="21">
        <v>285</v>
      </c>
      <c r="AU295" s="21">
        <v>0.16436799999999999</v>
      </c>
      <c r="AV295">
        <f t="shared" si="56"/>
        <v>17.191604938271606</v>
      </c>
      <c r="AW295">
        <f t="shared" si="57"/>
        <v>2.8357208513580252</v>
      </c>
      <c r="AX295" s="9"/>
      <c r="AY295" s="21">
        <v>1.33514</v>
      </c>
      <c r="AZ295" s="21">
        <v>28.432300000000001</v>
      </c>
      <c r="BA295" s="21">
        <v>-1.2085E-2</v>
      </c>
      <c r="BB295" s="21">
        <v>285</v>
      </c>
      <c r="BC295" s="21">
        <v>1.33392</v>
      </c>
      <c r="BD295">
        <f t="shared" si="58"/>
        <v>14.919753086419753</v>
      </c>
      <c r="BE295">
        <f t="shared" si="59"/>
        <v>19.919959135802468</v>
      </c>
    </row>
    <row r="296" spans="6:57" x14ac:dyDescent="0.25">
      <c r="F296" s="9"/>
      <c r="G296" s="21">
        <v>0.159912</v>
      </c>
      <c r="H296" s="21">
        <v>7.9156300000000002</v>
      </c>
      <c r="I296" s="21">
        <v>-1.3937400000000001E-2</v>
      </c>
      <c r="J296" s="21">
        <v>286</v>
      </c>
      <c r="K296" s="21">
        <v>0.15942400000000001</v>
      </c>
      <c r="L296">
        <f t="shared" si="48"/>
        <v>17.206666666666667</v>
      </c>
      <c r="M296">
        <f t="shared" si="49"/>
        <v>2.75155248</v>
      </c>
      <c r="N296" s="9"/>
      <c r="O296" s="21">
        <v>1.3401799999999999</v>
      </c>
      <c r="P296" s="21">
        <v>11.332000000000001</v>
      </c>
      <c r="Q296" s="21">
        <v>-1.19781E-2</v>
      </c>
      <c r="R296" s="21">
        <v>286</v>
      </c>
      <c r="S296" s="21">
        <v>1.33911</v>
      </c>
      <c r="T296">
        <f t="shared" si="50"/>
        <v>14.787777777777777</v>
      </c>
      <c r="U296">
        <f t="shared" si="51"/>
        <v>19.818284022222219</v>
      </c>
      <c r="X296" s="9"/>
      <c r="Y296" s="21">
        <v>0.159912</v>
      </c>
      <c r="Z296" s="21">
        <v>16.431799999999999</v>
      </c>
      <c r="AA296" s="21">
        <v>-1.3931300000000001E-2</v>
      </c>
      <c r="AB296" s="21">
        <v>286</v>
      </c>
      <c r="AC296" s="21">
        <v>0.15939300000000001</v>
      </c>
      <c r="AD296">
        <f t="shared" si="52"/>
        <v>17.199135802469137</v>
      </c>
      <c r="AE296">
        <f t="shared" si="53"/>
        <v>2.7503482044444447</v>
      </c>
      <c r="AF296" s="9"/>
      <c r="AG296" s="21">
        <v>1.3401799999999999</v>
      </c>
      <c r="AH296" s="21">
        <v>19.848199999999999</v>
      </c>
      <c r="AI296" s="21">
        <v>-1.1953699999999999E-2</v>
      </c>
      <c r="AJ296" s="21">
        <v>286</v>
      </c>
      <c r="AK296" s="21">
        <v>1.33911</v>
      </c>
      <c r="AL296">
        <f t="shared" si="54"/>
        <v>14.757654320987653</v>
      </c>
      <c r="AM296">
        <f t="shared" si="55"/>
        <v>19.777913167901232</v>
      </c>
      <c r="AP296" s="9"/>
      <c r="AQ296" s="21">
        <v>0.159912</v>
      </c>
      <c r="AR296" s="21">
        <v>25.026</v>
      </c>
      <c r="AS296" s="21">
        <v>-1.39282E-2</v>
      </c>
      <c r="AT296" s="21">
        <v>286</v>
      </c>
      <c r="AU296" s="21">
        <v>0.15942400000000001</v>
      </c>
      <c r="AV296">
        <f t="shared" si="56"/>
        <v>17.195308641975309</v>
      </c>
      <c r="AW296">
        <f t="shared" si="57"/>
        <v>2.7497361955555557</v>
      </c>
      <c r="AX296" s="9"/>
      <c r="AY296" s="21">
        <v>1.3401799999999999</v>
      </c>
      <c r="AZ296" s="21">
        <v>28.442399999999999</v>
      </c>
      <c r="BA296" s="21">
        <v>-1.2042199999999999E-2</v>
      </c>
      <c r="BB296" s="21">
        <v>286</v>
      </c>
      <c r="BC296" s="21">
        <v>1.3400300000000001</v>
      </c>
      <c r="BD296">
        <f t="shared" si="58"/>
        <v>14.866913580246912</v>
      </c>
      <c r="BE296">
        <f t="shared" si="59"/>
        <v>19.924340241975305</v>
      </c>
    </row>
    <row r="297" spans="6:57" x14ac:dyDescent="0.25">
      <c r="F297" s="9"/>
      <c r="G297" s="21">
        <v>0.15487699999999999</v>
      </c>
      <c r="H297" s="21">
        <v>7.9257</v>
      </c>
      <c r="I297" s="21">
        <v>-1.39404E-2</v>
      </c>
      <c r="J297" s="21">
        <v>287</v>
      </c>
      <c r="K297" s="21">
        <v>0.154388</v>
      </c>
      <c r="L297">
        <f t="shared" si="48"/>
        <v>17.21037037037037</v>
      </c>
      <c r="M297">
        <f t="shared" si="49"/>
        <v>2.6654905318518516</v>
      </c>
      <c r="N297" s="9"/>
      <c r="O297" s="21">
        <v>1.34521</v>
      </c>
      <c r="P297" s="21">
        <v>11.342000000000001</v>
      </c>
      <c r="Q297" s="21">
        <v>-1.1935400000000001E-2</v>
      </c>
      <c r="R297" s="21">
        <v>287</v>
      </c>
      <c r="S297" s="21">
        <v>1.34399</v>
      </c>
      <c r="T297">
        <f t="shared" si="50"/>
        <v>14.735061728395062</v>
      </c>
      <c r="U297">
        <f t="shared" si="51"/>
        <v>19.821752387654321</v>
      </c>
      <c r="X297" s="9"/>
      <c r="Y297" s="21">
        <v>0.15487699999999999</v>
      </c>
      <c r="Z297" s="21">
        <v>16.4419</v>
      </c>
      <c r="AA297" s="21">
        <v>-1.39343E-2</v>
      </c>
      <c r="AB297" s="21">
        <v>287</v>
      </c>
      <c r="AC297" s="21">
        <v>0.15423600000000001</v>
      </c>
      <c r="AD297">
        <f t="shared" si="52"/>
        <v>17.202839506172836</v>
      </c>
      <c r="AE297">
        <f t="shared" si="53"/>
        <v>2.6643241741975303</v>
      </c>
      <c r="AF297" s="9"/>
      <c r="AG297" s="21">
        <v>1.34521</v>
      </c>
      <c r="AH297" s="21">
        <v>19.8583</v>
      </c>
      <c r="AI297" s="21">
        <v>-1.1926300000000001E-2</v>
      </c>
      <c r="AJ297" s="21">
        <v>287</v>
      </c>
      <c r="AK297" s="21">
        <v>1.3443000000000001</v>
      </c>
      <c r="AL297">
        <f t="shared" si="54"/>
        <v>14.723827160493826</v>
      </c>
      <c r="AM297">
        <f t="shared" si="55"/>
        <v>19.8066395345679</v>
      </c>
      <c r="AP297" s="9"/>
      <c r="AQ297" s="21">
        <v>0.15487699999999999</v>
      </c>
      <c r="AR297" s="21">
        <v>25.036100000000001</v>
      </c>
      <c r="AS297" s="21">
        <v>-1.39282E-2</v>
      </c>
      <c r="AT297" s="21">
        <v>287</v>
      </c>
      <c r="AU297" s="21">
        <v>0.15429699999999999</v>
      </c>
      <c r="AV297">
        <f t="shared" si="56"/>
        <v>17.195308641975309</v>
      </c>
      <c r="AW297">
        <f t="shared" si="57"/>
        <v>2.6631578165432099</v>
      </c>
      <c r="AX297" s="9"/>
      <c r="AY297" s="21">
        <v>1.34521</v>
      </c>
      <c r="AZ297" s="21">
        <v>28.452500000000001</v>
      </c>
      <c r="BA297" s="21">
        <v>-1.20026E-2</v>
      </c>
      <c r="BB297" s="21">
        <v>287</v>
      </c>
      <c r="BC297" s="21">
        <v>1.34399</v>
      </c>
      <c r="BD297">
        <f t="shared" si="58"/>
        <v>14.818024691358024</v>
      </c>
      <c r="BE297">
        <f t="shared" si="59"/>
        <v>19.933354995061727</v>
      </c>
    </row>
    <row r="298" spans="6:57" x14ac:dyDescent="0.25">
      <c r="F298" s="9"/>
      <c r="G298" s="21">
        <v>0.149841</v>
      </c>
      <c r="H298" s="21">
        <v>7.9357699999999998</v>
      </c>
      <c r="I298" s="21">
        <v>-1.3946500000000001E-2</v>
      </c>
      <c r="J298" s="21">
        <v>288</v>
      </c>
      <c r="K298" s="21">
        <v>0.14932300000000001</v>
      </c>
      <c r="L298">
        <f t="shared" si="48"/>
        <v>17.217901234567901</v>
      </c>
      <c r="M298">
        <f t="shared" si="49"/>
        <v>2.5799475388888888</v>
      </c>
      <c r="N298" s="9"/>
      <c r="O298" s="21">
        <v>1.35025</v>
      </c>
      <c r="P298" s="21">
        <v>11.3521</v>
      </c>
      <c r="Q298" s="21">
        <v>-1.1892700000000001E-2</v>
      </c>
      <c r="R298" s="21">
        <v>288</v>
      </c>
      <c r="S298" s="21">
        <v>1.34918</v>
      </c>
      <c r="T298">
        <f t="shared" si="50"/>
        <v>14.682345679012347</v>
      </c>
      <c r="U298">
        <f t="shared" si="51"/>
        <v>19.824837253086422</v>
      </c>
      <c r="X298" s="9"/>
      <c r="Y298" s="21">
        <v>0.149841</v>
      </c>
      <c r="Z298" s="21">
        <v>16.452000000000002</v>
      </c>
      <c r="AA298" s="21">
        <v>-1.3937400000000001E-2</v>
      </c>
      <c r="AB298" s="21">
        <v>288</v>
      </c>
      <c r="AC298" s="21">
        <v>0.14932300000000001</v>
      </c>
      <c r="AD298">
        <f t="shared" si="52"/>
        <v>17.206666666666667</v>
      </c>
      <c r="AE298">
        <f t="shared" si="53"/>
        <v>2.5782641399999999</v>
      </c>
      <c r="AF298" s="9"/>
      <c r="AG298" s="21">
        <v>1.35025</v>
      </c>
      <c r="AH298" s="21">
        <v>19.868300000000001</v>
      </c>
      <c r="AI298" s="21">
        <v>-1.18896E-2</v>
      </c>
      <c r="AJ298" s="21">
        <v>288</v>
      </c>
      <c r="AK298" s="21">
        <v>1.3494900000000001</v>
      </c>
      <c r="AL298">
        <f t="shared" si="54"/>
        <v>14.678518518518517</v>
      </c>
      <c r="AM298">
        <f t="shared" si="55"/>
        <v>19.819669629629626</v>
      </c>
      <c r="AP298" s="9"/>
      <c r="AQ298" s="21">
        <v>0.149841</v>
      </c>
      <c r="AR298" s="21">
        <v>25.046199999999999</v>
      </c>
      <c r="AS298" s="21">
        <v>-1.3931300000000001E-2</v>
      </c>
      <c r="AT298" s="21">
        <v>288</v>
      </c>
      <c r="AU298" s="21">
        <v>0.14935300000000001</v>
      </c>
      <c r="AV298">
        <f t="shared" si="56"/>
        <v>17.199135802469137</v>
      </c>
      <c r="AW298">
        <f t="shared" si="57"/>
        <v>2.5771357077777779</v>
      </c>
      <c r="AX298" s="9"/>
      <c r="AY298" s="21">
        <v>1.35025</v>
      </c>
      <c r="AZ298" s="21">
        <v>28.462499999999999</v>
      </c>
      <c r="BA298" s="21">
        <v>-1.1947599999999999E-2</v>
      </c>
      <c r="BB298" s="21">
        <v>288</v>
      </c>
      <c r="BC298" s="21">
        <v>1.34918</v>
      </c>
      <c r="BD298">
        <f t="shared" si="58"/>
        <v>14.750123456790122</v>
      </c>
      <c r="BE298">
        <f t="shared" si="59"/>
        <v>19.916354197530861</v>
      </c>
    </row>
    <row r="299" spans="6:57" x14ac:dyDescent="0.25">
      <c r="F299" s="9"/>
      <c r="G299" s="21">
        <v>0.14480599999999999</v>
      </c>
      <c r="H299" s="21">
        <v>7.9458399999999996</v>
      </c>
      <c r="I299" s="21">
        <v>-1.3943499999999999E-2</v>
      </c>
      <c r="J299" s="21">
        <v>289</v>
      </c>
      <c r="K299" s="21">
        <v>0.144287</v>
      </c>
      <c r="L299">
        <f t="shared" si="48"/>
        <v>17.214197530864197</v>
      </c>
      <c r="M299">
        <f t="shared" si="49"/>
        <v>2.4927190876543208</v>
      </c>
      <c r="N299" s="9"/>
      <c r="O299" s="21">
        <v>1.3552900000000001</v>
      </c>
      <c r="P299" s="21">
        <v>11.3622</v>
      </c>
      <c r="Q299" s="21">
        <v>-1.18408E-2</v>
      </c>
      <c r="R299" s="21">
        <v>289</v>
      </c>
      <c r="S299" s="21">
        <v>1.35406</v>
      </c>
      <c r="T299">
        <f t="shared" si="50"/>
        <v>14.618271604938272</v>
      </c>
      <c r="U299">
        <f t="shared" si="51"/>
        <v>19.811997323456794</v>
      </c>
      <c r="X299" s="9"/>
      <c r="Y299" s="21">
        <v>0.14480599999999999</v>
      </c>
      <c r="Z299" s="21">
        <v>16.462</v>
      </c>
      <c r="AA299" s="21">
        <v>-1.3943499999999999E-2</v>
      </c>
      <c r="AB299" s="21">
        <v>289</v>
      </c>
      <c r="AC299" s="21">
        <v>0.144287</v>
      </c>
      <c r="AD299">
        <f t="shared" si="52"/>
        <v>17.214197530864197</v>
      </c>
      <c r="AE299">
        <f t="shared" si="53"/>
        <v>2.4927190876543208</v>
      </c>
      <c r="AF299" s="9"/>
      <c r="AG299" s="21">
        <v>1.3552900000000001</v>
      </c>
      <c r="AH299" s="21">
        <v>19.878399999999999</v>
      </c>
      <c r="AI299" s="21">
        <v>-1.18469E-2</v>
      </c>
      <c r="AJ299" s="21">
        <v>289</v>
      </c>
      <c r="AK299" s="21">
        <v>1.3543700000000001</v>
      </c>
      <c r="AL299">
        <f t="shared" si="54"/>
        <v>14.625802469135802</v>
      </c>
      <c r="AM299">
        <f t="shared" si="55"/>
        <v>19.822203828395065</v>
      </c>
      <c r="AP299" s="9"/>
      <c r="AQ299" s="21">
        <v>0.14480599999999999</v>
      </c>
      <c r="AR299" s="21">
        <v>25.0563</v>
      </c>
      <c r="AS299" s="21">
        <v>-1.39252E-2</v>
      </c>
      <c r="AT299" s="21">
        <v>289</v>
      </c>
      <c r="AU299" s="21">
        <v>0.144257</v>
      </c>
      <c r="AV299">
        <f t="shared" si="56"/>
        <v>17.191604938271606</v>
      </c>
      <c r="AW299">
        <f t="shared" si="57"/>
        <v>2.489447544691358</v>
      </c>
      <c r="AX299" s="9"/>
      <c r="AY299" s="21">
        <v>1.3552900000000001</v>
      </c>
      <c r="AZ299" s="21">
        <v>28.4726</v>
      </c>
      <c r="BA299" s="21">
        <v>-1.19019E-2</v>
      </c>
      <c r="BB299" s="21">
        <v>289</v>
      </c>
      <c r="BC299" s="21">
        <v>1.3537600000000001</v>
      </c>
      <c r="BD299">
        <f t="shared" si="58"/>
        <v>14.693703703703703</v>
      </c>
      <c r="BE299">
        <f t="shared" si="59"/>
        <v>19.914229692592592</v>
      </c>
    </row>
    <row r="300" spans="6:57" x14ac:dyDescent="0.25">
      <c r="F300" s="9"/>
      <c r="G300" s="21">
        <v>0.13977100000000001</v>
      </c>
      <c r="H300" s="21">
        <v>7.9559100000000003</v>
      </c>
      <c r="I300" s="21">
        <v>-1.39404E-2</v>
      </c>
      <c r="J300" s="21">
        <v>290</v>
      </c>
      <c r="K300" s="21">
        <v>0.13922100000000001</v>
      </c>
      <c r="L300">
        <f t="shared" si="48"/>
        <v>17.21037037037037</v>
      </c>
      <c r="M300">
        <f t="shared" si="49"/>
        <v>2.4055106770370371</v>
      </c>
      <c r="N300" s="9"/>
      <c r="O300" s="21">
        <v>1.36032</v>
      </c>
      <c r="P300" s="21">
        <v>11.372299999999999</v>
      </c>
      <c r="Q300" s="21">
        <v>-1.18011E-2</v>
      </c>
      <c r="R300" s="21">
        <v>290</v>
      </c>
      <c r="S300" s="21">
        <v>1.3595600000000001</v>
      </c>
      <c r="T300">
        <f t="shared" si="50"/>
        <v>14.56925925925926</v>
      </c>
      <c r="U300">
        <f t="shared" si="51"/>
        <v>19.818854755555556</v>
      </c>
      <c r="X300" s="9"/>
      <c r="Y300" s="21">
        <v>0.13977100000000001</v>
      </c>
      <c r="Z300" s="21">
        <v>16.472100000000001</v>
      </c>
      <c r="AA300" s="21">
        <v>-1.3943499999999999E-2</v>
      </c>
      <c r="AB300" s="21">
        <v>290</v>
      </c>
      <c r="AC300" s="21">
        <v>0.13925199999999999</v>
      </c>
      <c r="AD300">
        <f t="shared" si="52"/>
        <v>17.214197530864197</v>
      </c>
      <c r="AE300">
        <f t="shared" si="53"/>
        <v>2.4060456030864197</v>
      </c>
      <c r="AF300" s="9"/>
      <c r="AG300" s="21">
        <v>1.36032</v>
      </c>
      <c r="AH300" s="21">
        <v>19.888500000000001</v>
      </c>
      <c r="AI300" s="21">
        <v>-1.1798100000000001E-2</v>
      </c>
      <c r="AJ300" s="21">
        <v>290</v>
      </c>
      <c r="AK300" s="21">
        <v>1.3589500000000001</v>
      </c>
      <c r="AL300">
        <f t="shared" si="54"/>
        <v>14.565555555555555</v>
      </c>
      <c r="AM300">
        <f t="shared" si="55"/>
        <v>19.813816533333334</v>
      </c>
      <c r="AP300" s="9"/>
      <c r="AQ300" s="21">
        <v>0.13977100000000001</v>
      </c>
      <c r="AR300" s="21">
        <v>25.066299999999998</v>
      </c>
      <c r="AS300" s="21">
        <v>-1.39191E-2</v>
      </c>
      <c r="AT300" s="21">
        <v>290</v>
      </c>
      <c r="AU300" s="21">
        <v>0.13922100000000001</v>
      </c>
      <c r="AV300">
        <f t="shared" si="56"/>
        <v>17.184074074074076</v>
      </c>
      <c r="AW300">
        <f t="shared" si="57"/>
        <v>2.4018352174074078</v>
      </c>
      <c r="AX300" s="9"/>
      <c r="AY300" s="21">
        <v>1.36032</v>
      </c>
      <c r="AZ300" s="21">
        <v>28.482700000000001</v>
      </c>
      <c r="BA300" s="21">
        <v>-1.1849999999999999E-2</v>
      </c>
      <c r="BB300" s="21">
        <v>290</v>
      </c>
      <c r="BC300" s="21">
        <v>1.3589500000000001</v>
      </c>
      <c r="BD300">
        <f t="shared" si="58"/>
        <v>14.629629629629628</v>
      </c>
      <c r="BE300">
        <f t="shared" si="59"/>
        <v>19.900977777777776</v>
      </c>
    </row>
    <row r="301" spans="6:57" x14ac:dyDescent="0.25">
      <c r="F301" s="9"/>
      <c r="G301" s="21">
        <v>0.13473499999999999</v>
      </c>
      <c r="H301" s="21">
        <v>7.9659800000000001</v>
      </c>
      <c r="I301" s="21">
        <v>-1.3946500000000001E-2</v>
      </c>
      <c r="J301" s="21">
        <v>291</v>
      </c>
      <c r="K301" s="21">
        <v>0.134155</v>
      </c>
      <c r="L301">
        <f t="shared" si="48"/>
        <v>17.217901234567901</v>
      </c>
      <c r="M301">
        <f t="shared" si="49"/>
        <v>2.3198539228395059</v>
      </c>
      <c r="N301" s="9"/>
      <c r="O301" s="21">
        <v>1.3653599999999999</v>
      </c>
      <c r="P301" s="21">
        <v>11.382300000000001</v>
      </c>
      <c r="Q301" s="21">
        <v>-1.17523E-2</v>
      </c>
      <c r="R301" s="21">
        <v>291</v>
      </c>
      <c r="S301" s="21">
        <v>1.3644400000000001</v>
      </c>
      <c r="T301">
        <f t="shared" si="50"/>
        <v>14.509012345679011</v>
      </c>
      <c r="U301">
        <f t="shared" si="51"/>
        <v>19.810025096296293</v>
      </c>
      <c r="X301" s="9"/>
      <c r="Y301" s="21">
        <v>0.13473499999999999</v>
      </c>
      <c r="Z301" s="21">
        <v>16.482199999999999</v>
      </c>
      <c r="AA301" s="21">
        <v>-1.3943499999999999E-2</v>
      </c>
      <c r="AB301" s="21">
        <v>291</v>
      </c>
      <c r="AC301" s="21">
        <v>0.13424700000000001</v>
      </c>
      <c r="AD301">
        <f t="shared" si="52"/>
        <v>17.214197530864197</v>
      </c>
      <c r="AE301">
        <f t="shared" si="53"/>
        <v>2.3193549043209876</v>
      </c>
      <c r="AF301" s="9"/>
      <c r="AG301" s="21">
        <v>1.3653599999999999</v>
      </c>
      <c r="AH301" s="21">
        <v>19.898499999999999</v>
      </c>
      <c r="AI301" s="21">
        <v>-1.17523E-2</v>
      </c>
      <c r="AJ301" s="21">
        <v>291</v>
      </c>
      <c r="AK301" s="21">
        <v>1.3647499999999999</v>
      </c>
      <c r="AL301">
        <f t="shared" si="54"/>
        <v>14.509012345679011</v>
      </c>
      <c r="AM301">
        <f t="shared" si="55"/>
        <v>19.810025096296293</v>
      </c>
      <c r="AP301" s="9"/>
      <c r="AQ301" s="21">
        <v>0.13473499999999999</v>
      </c>
      <c r="AR301" s="21">
        <v>25.0764</v>
      </c>
      <c r="AS301" s="21">
        <v>-1.39282E-2</v>
      </c>
      <c r="AT301" s="21">
        <v>291</v>
      </c>
      <c r="AU301" s="21">
        <v>0.134186</v>
      </c>
      <c r="AV301">
        <f t="shared" si="56"/>
        <v>17.195308641975309</v>
      </c>
      <c r="AW301">
        <f t="shared" si="57"/>
        <v>2.3168099098765431</v>
      </c>
      <c r="AX301" s="9"/>
      <c r="AY301" s="21">
        <v>1.3653599999999999</v>
      </c>
      <c r="AZ301" s="21">
        <v>28.492799999999999</v>
      </c>
      <c r="BA301" s="21">
        <v>-1.1798100000000001E-2</v>
      </c>
      <c r="BB301" s="21">
        <v>291</v>
      </c>
      <c r="BC301" s="21">
        <v>1.3641399999999999</v>
      </c>
      <c r="BD301">
        <f t="shared" si="58"/>
        <v>14.565555555555555</v>
      </c>
      <c r="BE301">
        <f t="shared" si="59"/>
        <v>19.887226933333331</v>
      </c>
    </row>
    <row r="302" spans="6:57" x14ac:dyDescent="0.25">
      <c r="F302" s="9"/>
      <c r="G302" s="21">
        <v>0.12970000000000001</v>
      </c>
      <c r="H302" s="21">
        <v>7.9760499999999999</v>
      </c>
      <c r="I302" s="21">
        <v>-1.3952600000000001E-2</v>
      </c>
      <c r="J302" s="21">
        <v>292</v>
      </c>
      <c r="K302" s="21">
        <v>0.129272</v>
      </c>
      <c r="L302">
        <f t="shared" si="48"/>
        <v>17.225432098765431</v>
      </c>
      <c r="M302">
        <f t="shared" si="49"/>
        <v>2.2341385432098764</v>
      </c>
      <c r="N302" s="9"/>
      <c r="O302" s="21">
        <v>1.37039</v>
      </c>
      <c r="P302" s="21">
        <v>11.3924</v>
      </c>
      <c r="Q302" s="21">
        <v>-1.1715700000000001E-2</v>
      </c>
      <c r="R302" s="21">
        <v>292</v>
      </c>
      <c r="S302" s="21">
        <v>1.3690199999999999</v>
      </c>
      <c r="T302">
        <f t="shared" si="50"/>
        <v>14.463827160493826</v>
      </c>
      <c r="U302">
        <f t="shared" si="51"/>
        <v>19.821084102469136</v>
      </c>
      <c r="X302" s="9"/>
      <c r="Y302" s="21">
        <v>0.12970000000000001</v>
      </c>
      <c r="Z302" s="21">
        <v>16.4923</v>
      </c>
      <c r="AA302" s="21">
        <v>-1.3946500000000001E-2</v>
      </c>
      <c r="AB302" s="21">
        <v>292</v>
      </c>
      <c r="AC302" s="21">
        <v>0.12921099999999999</v>
      </c>
      <c r="AD302">
        <f t="shared" si="52"/>
        <v>17.217901234567901</v>
      </c>
      <c r="AE302">
        <f t="shared" si="53"/>
        <v>2.2331617901234568</v>
      </c>
      <c r="AF302" s="9"/>
      <c r="AG302" s="21">
        <v>1.37039</v>
      </c>
      <c r="AH302" s="21">
        <v>19.9086</v>
      </c>
      <c r="AI302" s="21">
        <v>-1.16974E-2</v>
      </c>
      <c r="AJ302" s="21">
        <v>292</v>
      </c>
      <c r="AK302" s="21">
        <v>1.3702399999999999</v>
      </c>
      <c r="AL302">
        <f t="shared" si="54"/>
        <v>14.441234567901233</v>
      </c>
      <c r="AM302">
        <f t="shared" si="55"/>
        <v>19.790123439506171</v>
      </c>
      <c r="AP302" s="9"/>
      <c r="AQ302" s="21">
        <v>0.12970000000000001</v>
      </c>
      <c r="AR302" s="21">
        <v>25.086500000000001</v>
      </c>
      <c r="AS302" s="21">
        <v>-1.3931300000000001E-2</v>
      </c>
      <c r="AT302" s="21">
        <v>292</v>
      </c>
      <c r="AU302" s="21">
        <v>0.12908900000000001</v>
      </c>
      <c r="AV302">
        <f t="shared" si="56"/>
        <v>17.199135802469137</v>
      </c>
      <c r="AW302">
        <f t="shared" si="57"/>
        <v>2.2307279135802474</v>
      </c>
      <c r="AX302" s="9"/>
      <c r="AY302" s="21">
        <v>1.37039</v>
      </c>
      <c r="AZ302" s="21">
        <v>28.502800000000001</v>
      </c>
      <c r="BA302" s="21">
        <v>-1.1749300000000001E-2</v>
      </c>
      <c r="BB302" s="21">
        <v>292</v>
      </c>
      <c r="BC302" s="21">
        <v>1.3693200000000001</v>
      </c>
      <c r="BD302">
        <f t="shared" si="58"/>
        <v>14.505308641975308</v>
      </c>
      <c r="BE302">
        <f t="shared" si="59"/>
        <v>19.877929909876542</v>
      </c>
    </row>
    <row r="303" spans="6:57" x14ac:dyDescent="0.25">
      <c r="F303" s="9"/>
      <c r="G303" s="21">
        <v>0.124664</v>
      </c>
      <c r="H303" s="21">
        <v>7.9861199999999997</v>
      </c>
      <c r="I303" s="21">
        <v>-1.39496E-2</v>
      </c>
      <c r="J303" s="21">
        <v>293</v>
      </c>
      <c r="K303" s="21">
        <v>0.124084</v>
      </c>
      <c r="L303">
        <f t="shared" si="48"/>
        <v>17.221728395061724</v>
      </c>
      <c r="M303">
        <f t="shared" si="49"/>
        <v>2.1469295486419746</v>
      </c>
      <c r="N303" s="9"/>
      <c r="O303" s="21">
        <v>1.3754299999999999</v>
      </c>
      <c r="P303" s="21">
        <v>11.4025</v>
      </c>
      <c r="Q303" s="21">
        <v>-1.16577E-2</v>
      </c>
      <c r="R303" s="21">
        <v>293</v>
      </c>
      <c r="S303" s="21">
        <v>1.3742099999999999</v>
      </c>
      <c r="T303">
        <f t="shared" si="50"/>
        <v>14.392222222222221</v>
      </c>
      <c r="U303">
        <f t="shared" si="51"/>
        <v>19.795494211111109</v>
      </c>
      <c r="X303" s="9"/>
      <c r="Y303" s="21">
        <v>0.124664</v>
      </c>
      <c r="Z303" s="21">
        <v>16.502300000000002</v>
      </c>
      <c r="AA303" s="21">
        <v>-1.3958699999999999E-2</v>
      </c>
      <c r="AB303" s="21">
        <v>293</v>
      </c>
      <c r="AC303" s="21">
        <v>0.124115</v>
      </c>
      <c r="AD303">
        <f t="shared" si="52"/>
        <v>17.232962962962961</v>
      </c>
      <c r="AE303">
        <f t="shared" si="53"/>
        <v>2.1483300948148147</v>
      </c>
      <c r="AF303" s="9"/>
      <c r="AG303" s="21">
        <v>1.3754299999999999</v>
      </c>
      <c r="AH303" s="21">
        <v>19.918700000000001</v>
      </c>
      <c r="AI303" s="21">
        <v>-1.16455E-2</v>
      </c>
      <c r="AJ303" s="21">
        <v>293</v>
      </c>
      <c r="AK303" s="21">
        <v>1.3745099999999999</v>
      </c>
      <c r="AL303">
        <f t="shared" si="54"/>
        <v>14.37716049382716</v>
      </c>
      <c r="AM303">
        <f t="shared" si="55"/>
        <v>19.774777858024692</v>
      </c>
      <c r="AP303" s="9"/>
      <c r="AQ303" s="21">
        <v>0.124664</v>
      </c>
      <c r="AR303" s="21">
        <v>25.096499999999999</v>
      </c>
      <c r="AS303" s="21">
        <v>-1.39404E-2</v>
      </c>
      <c r="AT303" s="21">
        <v>293</v>
      </c>
      <c r="AU303" s="21">
        <v>0.124084</v>
      </c>
      <c r="AV303">
        <f t="shared" si="56"/>
        <v>17.21037037037037</v>
      </c>
      <c r="AW303">
        <f t="shared" si="57"/>
        <v>2.1455136118518516</v>
      </c>
      <c r="AX303" s="9"/>
      <c r="AY303" s="21">
        <v>1.3754299999999999</v>
      </c>
      <c r="AZ303" s="21">
        <v>28.512899999999998</v>
      </c>
      <c r="BA303" s="21">
        <v>-1.17035E-2</v>
      </c>
      <c r="BB303" s="21">
        <v>293</v>
      </c>
      <c r="BC303" s="21">
        <v>1.3745099999999999</v>
      </c>
      <c r="BD303">
        <f t="shared" si="58"/>
        <v>14.448765432098766</v>
      </c>
      <c r="BE303">
        <f t="shared" si="59"/>
        <v>19.873265438271606</v>
      </c>
    </row>
    <row r="304" spans="6:57" x14ac:dyDescent="0.25">
      <c r="F304" s="9"/>
      <c r="G304" s="21">
        <v>0.119629</v>
      </c>
      <c r="H304" s="21">
        <v>7.9962</v>
      </c>
      <c r="I304" s="21">
        <v>-1.3946500000000001E-2</v>
      </c>
      <c r="J304" s="21">
        <v>294</v>
      </c>
      <c r="K304" s="21">
        <v>0.119049</v>
      </c>
      <c r="L304">
        <f t="shared" si="48"/>
        <v>17.217901234567901</v>
      </c>
      <c r="M304">
        <f t="shared" si="49"/>
        <v>2.0597603067901233</v>
      </c>
      <c r="N304" s="9"/>
      <c r="O304" s="21">
        <v>1.38046</v>
      </c>
      <c r="P304" s="21">
        <v>11.4125</v>
      </c>
      <c r="Q304" s="21">
        <v>-1.16089E-2</v>
      </c>
      <c r="R304" s="21">
        <v>294</v>
      </c>
      <c r="S304" s="21">
        <v>1.3793899999999999</v>
      </c>
      <c r="T304">
        <f t="shared" si="50"/>
        <v>14.331975308641976</v>
      </c>
      <c r="U304">
        <f t="shared" si="51"/>
        <v>19.784718634567902</v>
      </c>
      <c r="X304" s="9"/>
      <c r="Y304" s="21">
        <v>0.119629</v>
      </c>
      <c r="Z304" s="21">
        <v>16.5124</v>
      </c>
      <c r="AA304" s="21">
        <v>-1.39679E-2</v>
      </c>
      <c r="AB304" s="21">
        <v>294</v>
      </c>
      <c r="AC304" s="21">
        <v>0.11908000000000001</v>
      </c>
      <c r="AD304">
        <f t="shared" si="52"/>
        <v>17.244320987654319</v>
      </c>
      <c r="AE304">
        <f t="shared" si="53"/>
        <v>2.0629208754320985</v>
      </c>
      <c r="AF304" s="9"/>
      <c r="AG304" s="21">
        <v>1.38046</v>
      </c>
      <c r="AH304" s="21">
        <v>19.928799999999999</v>
      </c>
      <c r="AI304" s="21">
        <v>-1.1593600000000001E-2</v>
      </c>
      <c r="AJ304" s="21">
        <v>294</v>
      </c>
      <c r="AK304" s="21">
        <v>1.3796999999999999</v>
      </c>
      <c r="AL304">
        <f t="shared" si="54"/>
        <v>14.313086419753086</v>
      </c>
      <c r="AM304">
        <f t="shared" si="55"/>
        <v>19.758643279012347</v>
      </c>
      <c r="AP304" s="9"/>
      <c r="AQ304" s="21">
        <v>0.119629</v>
      </c>
      <c r="AR304" s="21">
        <v>25.1066</v>
      </c>
      <c r="AS304" s="21">
        <v>-1.3943499999999999E-2</v>
      </c>
      <c r="AT304" s="21">
        <v>294</v>
      </c>
      <c r="AU304" s="21">
        <v>0.11908000000000001</v>
      </c>
      <c r="AV304">
        <f t="shared" si="56"/>
        <v>17.214197530864197</v>
      </c>
      <c r="AW304">
        <f t="shared" si="57"/>
        <v>2.0593172364197532</v>
      </c>
      <c r="AX304" s="9"/>
      <c r="AY304" s="21">
        <v>1.38046</v>
      </c>
      <c r="AZ304" s="21">
        <v>28.523</v>
      </c>
      <c r="BA304" s="21">
        <v>-1.16486E-2</v>
      </c>
      <c r="BB304" s="21">
        <v>294</v>
      </c>
      <c r="BC304" s="21">
        <v>1.3793899999999999</v>
      </c>
      <c r="BD304">
        <f t="shared" si="58"/>
        <v>14.380987654320988</v>
      </c>
      <c r="BE304">
        <f t="shared" si="59"/>
        <v>19.852378217283952</v>
      </c>
    </row>
    <row r="305" spans="6:57" x14ac:dyDescent="0.25">
      <c r="F305" s="9"/>
      <c r="G305" s="21">
        <v>0.114594</v>
      </c>
      <c r="H305" s="21">
        <v>8.0062700000000007</v>
      </c>
      <c r="I305" s="21">
        <v>-1.39404E-2</v>
      </c>
      <c r="J305" s="21">
        <v>295</v>
      </c>
      <c r="K305" s="21">
        <v>0.11404400000000001</v>
      </c>
      <c r="L305">
        <f t="shared" si="48"/>
        <v>17.21037037037037</v>
      </c>
      <c r="M305">
        <f t="shared" si="49"/>
        <v>1.9722051822222222</v>
      </c>
      <c r="N305" s="9"/>
      <c r="O305" s="21">
        <v>1.3855</v>
      </c>
      <c r="P305" s="21">
        <v>11.422599999999999</v>
      </c>
      <c r="Q305" s="21">
        <v>-1.1554E-2</v>
      </c>
      <c r="R305" s="21">
        <v>295</v>
      </c>
      <c r="S305" s="21">
        <v>1.38428</v>
      </c>
      <c r="T305">
        <f t="shared" si="50"/>
        <v>14.264197530864198</v>
      </c>
      <c r="U305">
        <f t="shared" si="51"/>
        <v>19.763045679012347</v>
      </c>
      <c r="X305" s="9"/>
      <c r="Y305" s="21">
        <v>0.114594</v>
      </c>
      <c r="Z305" s="21">
        <v>16.522500000000001</v>
      </c>
      <c r="AA305" s="21">
        <v>-1.39679E-2</v>
      </c>
      <c r="AB305" s="21">
        <v>295</v>
      </c>
      <c r="AC305" s="21">
        <v>0.114105</v>
      </c>
      <c r="AD305">
        <f t="shared" si="52"/>
        <v>17.244320987654319</v>
      </c>
      <c r="AE305">
        <f t="shared" si="53"/>
        <v>1.9760957192592592</v>
      </c>
      <c r="AF305" s="9"/>
      <c r="AG305" s="21">
        <v>1.3855</v>
      </c>
      <c r="AH305" s="21">
        <v>19.938800000000001</v>
      </c>
      <c r="AI305" s="21">
        <v>-1.15479E-2</v>
      </c>
      <c r="AJ305" s="21">
        <v>295</v>
      </c>
      <c r="AK305" s="21">
        <v>1.3845799999999999</v>
      </c>
      <c r="AL305">
        <f t="shared" si="54"/>
        <v>14.256666666666666</v>
      </c>
      <c r="AM305">
        <f t="shared" si="55"/>
        <v>19.752611666666667</v>
      </c>
      <c r="AP305" s="9"/>
      <c r="AQ305" s="21">
        <v>0.114594</v>
      </c>
      <c r="AR305" s="21">
        <v>25.116700000000002</v>
      </c>
      <c r="AS305" s="21">
        <v>-1.3952600000000001E-2</v>
      </c>
      <c r="AT305" s="21">
        <v>295</v>
      </c>
      <c r="AU305" s="21">
        <v>0.114075</v>
      </c>
      <c r="AV305">
        <f t="shared" si="56"/>
        <v>17.225432098765431</v>
      </c>
      <c r="AW305">
        <f t="shared" si="57"/>
        <v>1.9739311659259258</v>
      </c>
      <c r="AX305" s="9"/>
      <c r="AY305" s="21">
        <v>1.3855</v>
      </c>
      <c r="AZ305" s="21">
        <v>28.533000000000001</v>
      </c>
      <c r="BA305" s="21">
        <v>-1.15967E-2</v>
      </c>
      <c r="BB305" s="21">
        <v>295</v>
      </c>
      <c r="BC305" s="21">
        <v>1.38428</v>
      </c>
      <c r="BD305">
        <f t="shared" si="58"/>
        <v>14.316913580246911</v>
      </c>
      <c r="BE305">
        <f t="shared" si="59"/>
        <v>19.836083765432097</v>
      </c>
    </row>
    <row r="306" spans="6:57" x14ac:dyDescent="0.25">
      <c r="F306" s="9"/>
      <c r="G306" s="21">
        <v>0.109558</v>
      </c>
      <c r="H306" s="21">
        <v>8.0163399999999996</v>
      </c>
      <c r="I306" s="21">
        <v>-1.3931300000000001E-2</v>
      </c>
      <c r="J306" s="21">
        <v>296</v>
      </c>
      <c r="K306" s="21">
        <v>0.10900899999999999</v>
      </c>
      <c r="L306">
        <f t="shared" si="48"/>
        <v>17.199135802469137</v>
      </c>
      <c r="M306">
        <f t="shared" si="49"/>
        <v>1.8843029202469137</v>
      </c>
      <c r="N306" s="9"/>
      <c r="O306" s="21">
        <v>1.39053</v>
      </c>
      <c r="P306" s="21">
        <v>11.432700000000001</v>
      </c>
      <c r="Q306" s="21">
        <v>-1.14868E-2</v>
      </c>
      <c r="R306" s="21">
        <v>296</v>
      </c>
      <c r="S306" s="21">
        <v>1.38947</v>
      </c>
      <c r="T306">
        <f t="shared" si="50"/>
        <v>14.181234567901233</v>
      </c>
      <c r="U306">
        <f t="shared" si="51"/>
        <v>19.719432103703703</v>
      </c>
      <c r="X306" s="9"/>
      <c r="Y306" s="21">
        <v>0.109558</v>
      </c>
      <c r="Z306" s="21">
        <v>16.532499999999999</v>
      </c>
      <c r="AA306" s="21">
        <v>-1.3964799999999999E-2</v>
      </c>
      <c r="AB306" s="21">
        <v>296</v>
      </c>
      <c r="AC306" s="21">
        <v>0.10897800000000001</v>
      </c>
      <c r="AD306">
        <f t="shared" si="52"/>
        <v>17.240493827160492</v>
      </c>
      <c r="AE306">
        <f t="shared" si="53"/>
        <v>1.8888340227160492</v>
      </c>
      <c r="AF306" s="9"/>
      <c r="AG306" s="21">
        <v>1.39053</v>
      </c>
      <c r="AH306" s="21">
        <v>19.948899999999998</v>
      </c>
      <c r="AI306" s="21">
        <v>-1.1489900000000001E-2</v>
      </c>
      <c r="AJ306" s="21">
        <v>296</v>
      </c>
      <c r="AK306" s="21">
        <v>1.38947</v>
      </c>
      <c r="AL306">
        <f t="shared" si="54"/>
        <v>14.185061728395063</v>
      </c>
      <c r="AM306">
        <f t="shared" si="55"/>
        <v>19.724753885185187</v>
      </c>
      <c r="AP306" s="9"/>
      <c r="AQ306" s="21">
        <v>0.109558</v>
      </c>
      <c r="AR306" s="21">
        <v>25.126799999999999</v>
      </c>
      <c r="AS306" s="21">
        <v>-1.3952600000000001E-2</v>
      </c>
      <c r="AT306" s="21">
        <v>296</v>
      </c>
      <c r="AU306" s="21">
        <v>0.10900899999999999</v>
      </c>
      <c r="AV306">
        <f t="shared" si="56"/>
        <v>17.225432098765431</v>
      </c>
      <c r="AW306">
        <f t="shared" si="57"/>
        <v>1.8871838898765432</v>
      </c>
      <c r="AX306" s="9"/>
      <c r="AY306" s="21">
        <v>1.39053</v>
      </c>
      <c r="AZ306" s="21">
        <v>28.543099999999999</v>
      </c>
      <c r="BA306" s="21">
        <v>-1.1538700000000001E-2</v>
      </c>
      <c r="BB306" s="21">
        <v>296</v>
      </c>
      <c r="BC306" s="21">
        <v>1.3897699999999999</v>
      </c>
      <c r="BD306">
        <f t="shared" si="58"/>
        <v>14.245308641975308</v>
      </c>
      <c r="BE306">
        <f t="shared" si="59"/>
        <v>19.808529025925925</v>
      </c>
    </row>
    <row r="307" spans="6:57" x14ac:dyDescent="0.25">
      <c r="F307" s="9"/>
      <c r="G307" s="21">
        <v>0.104523</v>
      </c>
      <c r="H307" s="21">
        <v>8.0264100000000003</v>
      </c>
      <c r="I307" s="21">
        <v>-1.3931300000000001E-2</v>
      </c>
      <c r="J307" s="21">
        <v>297</v>
      </c>
      <c r="K307" s="21">
        <v>0.104004</v>
      </c>
      <c r="L307">
        <f t="shared" si="48"/>
        <v>17.199135802469137</v>
      </c>
      <c r="M307">
        <f t="shared" si="49"/>
        <v>1.7977052714814816</v>
      </c>
      <c r="N307" s="9"/>
      <c r="O307" s="21">
        <v>1.39557</v>
      </c>
      <c r="P307" s="21">
        <v>11.4428</v>
      </c>
      <c r="Q307" s="21">
        <v>-1.1422699999999999E-2</v>
      </c>
      <c r="R307" s="21">
        <v>297</v>
      </c>
      <c r="S307" s="21">
        <v>1.39435</v>
      </c>
      <c r="T307">
        <f t="shared" si="50"/>
        <v>14.102098765432096</v>
      </c>
      <c r="U307">
        <f t="shared" si="51"/>
        <v>19.680465974074071</v>
      </c>
      <c r="X307" s="9"/>
      <c r="Y307" s="21">
        <v>0.104523</v>
      </c>
      <c r="Z307" s="21">
        <v>16.5426</v>
      </c>
      <c r="AA307" s="21">
        <v>-1.39618E-2</v>
      </c>
      <c r="AB307" s="21">
        <v>297</v>
      </c>
      <c r="AC307" s="21">
        <v>0.103973</v>
      </c>
      <c r="AD307">
        <f t="shared" si="52"/>
        <v>17.236790123456789</v>
      </c>
      <c r="AE307">
        <f t="shared" si="53"/>
        <v>1.801641014074074</v>
      </c>
      <c r="AF307" s="9"/>
      <c r="AG307" s="21">
        <v>1.39557</v>
      </c>
      <c r="AH307" s="21">
        <v>19.959</v>
      </c>
      <c r="AI307" s="21">
        <v>-1.1441E-2</v>
      </c>
      <c r="AJ307" s="21">
        <v>297</v>
      </c>
      <c r="AK307" s="21">
        <v>1.3946499999999999</v>
      </c>
      <c r="AL307">
        <f t="shared" si="54"/>
        <v>14.124691358024689</v>
      </c>
      <c r="AM307">
        <f t="shared" si="55"/>
        <v>19.711995518518517</v>
      </c>
      <c r="AP307" s="9"/>
      <c r="AQ307" s="21">
        <v>0.104523</v>
      </c>
      <c r="AR307" s="21">
        <v>25.136800000000001</v>
      </c>
      <c r="AS307" s="21">
        <v>-1.3952600000000001E-2</v>
      </c>
      <c r="AT307" s="21">
        <v>297</v>
      </c>
      <c r="AU307" s="21">
        <v>0.103851</v>
      </c>
      <c r="AV307">
        <f t="shared" si="56"/>
        <v>17.225432098765431</v>
      </c>
      <c r="AW307">
        <f t="shared" si="57"/>
        <v>1.8004538392592593</v>
      </c>
      <c r="AX307" s="9"/>
      <c r="AY307" s="21">
        <v>1.39557</v>
      </c>
      <c r="AZ307" s="21">
        <v>28.5532</v>
      </c>
      <c r="BA307" s="21">
        <v>-1.14746E-2</v>
      </c>
      <c r="BB307" s="21">
        <v>297</v>
      </c>
      <c r="BC307" s="21">
        <v>1.3946499999999999</v>
      </c>
      <c r="BD307">
        <f t="shared" si="58"/>
        <v>14.166172839506173</v>
      </c>
      <c r="BE307">
        <f t="shared" si="59"/>
        <v>19.769885829629629</v>
      </c>
    </row>
    <row r="308" spans="6:57" x14ac:dyDescent="0.25">
      <c r="F308" s="9"/>
      <c r="G308" s="21">
        <v>9.9487300000000001E-2</v>
      </c>
      <c r="H308" s="21">
        <v>8.0364799999999992</v>
      </c>
      <c r="I308" s="21">
        <v>-1.39404E-2</v>
      </c>
      <c r="J308" s="21">
        <v>298</v>
      </c>
      <c r="K308" s="21">
        <v>9.8968500000000001E-2</v>
      </c>
      <c r="L308">
        <f t="shared" si="48"/>
        <v>17.21037037037037</v>
      </c>
      <c r="M308">
        <f t="shared" si="49"/>
        <v>1.7122132801481482</v>
      </c>
      <c r="N308" s="9"/>
      <c r="O308" s="21">
        <v>1.4006000000000001</v>
      </c>
      <c r="P308" s="21">
        <v>11.4528</v>
      </c>
      <c r="Q308" s="21">
        <v>-1.1367800000000001E-2</v>
      </c>
      <c r="R308" s="21">
        <v>298</v>
      </c>
      <c r="S308" s="21">
        <v>1.39954</v>
      </c>
      <c r="T308">
        <f t="shared" si="50"/>
        <v>14.03432098765432</v>
      </c>
      <c r="U308">
        <f t="shared" si="51"/>
        <v>19.656469975308642</v>
      </c>
      <c r="X308" s="9"/>
      <c r="Y308" s="21">
        <v>9.9487300000000001E-2</v>
      </c>
      <c r="Z308" s="21">
        <v>16.552700000000002</v>
      </c>
      <c r="AA308" s="21">
        <v>-1.39618E-2</v>
      </c>
      <c r="AB308" s="21">
        <v>298</v>
      </c>
      <c r="AC308" s="21">
        <v>9.9060099999999998E-2</v>
      </c>
      <c r="AD308">
        <f t="shared" si="52"/>
        <v>17.236790123456789</v>
      </c>
      <c r="AE308">
        <f t="shared" si="53"/>
        <v>1.7148417100493827</v>
      </c>
      <c r="AF308" s="9"/>
      <c r="AG308" s="21">
        <v>1.4006000000000001</v>
      </c>
      <c r="AH308" s="21">
        <v>19.969000000000001</v>
      </c>
      <c r="AI308" s="21">
        <v>-1.13922E-2</v>
      </c>
      <c r="AJ308" s="21">
        <v>298</v>
      </c>
      <c r="AK308" s="21">
        <v>1.39954</v>
      </c>
      <c r="AL308">
        <f t="shared" si="54"/>
        <v>14.064444444444444</v>
      </c>
      <c r="AM308">
        <f t="shared" si="55"/>
        <v>19.698660888888888</v>
      </c>
      <c r="AP308" s="9"/>
      <c r="AQ308" s="21">
        <v>9.9487300000000001E-2</v>
      </c>
      <c r="AR308" s="21">
        <v>25.146899999999999</v>
      </c>
      <c r="AS308" s="21">
        <v>-1.3952600000000001E-2</v>
      </c>
      <c r="AT308" s="21">
        <v>298</v>
      </c>
      <c r="AU308" s="21">
        <v>9.8907499999999995E-2</v>
      </c>
      <c r="AV308">
        <f t="shared" si="56"/>
        <v>17.225432098765431</v>
      </c>
      <c r="AW308">
        <f t="shared" si="57"/>
        <v>1.713711730839506</v>
      </c>
      <c r="AX308" s="9"/>
      <c r="AY308" s="21">
        <v>1.4006000000000001</v>
      </c>
      <c r="AZ308" s="21">
        <v>28.563199999999998</v>
      </c>
      <c r="BA308" s="21">
        <v>-1.13983E-2</v>
      </c>
      <c r="BB308" s="21">
        <v>298</v>
      </c>
      <c r="BC308" s="21">
        <v>1.40015</v>
      </c>
      <c r="BD308">
        <f t="shared" si="58"/>
        <v>14.071975308641976</v>
      </c>
      <c r="BE308">
        <f t="shared" si="59"/>
        <v>19.709208617283952</v>
      </c>
    </row>
    <row r="309" spans="6:57" x14ac:dyDescent="0.25">
      <c r="F309" s="9"/>
      <c r="G309" s="21">
        <v>9.4451900000000005E-2</v>
      </c>
      <c r="H309" s="21">
        <v>8.0465499999999999</v>
      </c>
      <c r="I309" s="21">
        <v>-1.3946500000000001E-2</v>
      </c>
      <c r="J309" s="21">
        <v>299</v>
      </c>
      <c r="K309" s="21">
        <v>9.38721E-2</v>
      </c>
      <c r="L309">
        <f t="shared" si="48"/>
        <v>17.217901234567901</v>
      </c>
      <c r="M309">
        <f t="shared" si="49"/>
        <v>1.626263485617284</v>
      </c>
      <c r="N309" s="9"/>
      <c r="O309" s="21">
        <v>1.40564</v>
      </c>
      <c r="P309" s="21">
        <v>11.462899999999999</v>
      </c>
      <c r="Q309" s="21">
        <v>-1.13037E-2</v>
      </c>
      <c r="R309" s="21">
        <v>299</v>
      </c>
      <c r="S309" s="21">
        <v>1.40503</v>
      </c>
      <c r="T309">
        <f t="shared" si="50"/>
        <v>13.955185185185183</v>
      </c>
      <c r="U309">
        <f t="shared" si="51"/>
        <v>19.615966503703699</v>
      </c>
      <c r="X309" s="9"/>
      <c r="Y309" s="21">
        <v>9.4451900000000005E-2</v>
      </c>
      <c r="Z309" s="21">
        <v>16.562799999999999</v>
      </c>
      <c r="AA309" s="21">
        <v>-1.3964799999999999E-2</v>
      </c>
      <c r="AB309" s="21">
        <v>299</v>
      </c>
      <c r="AC309" s="21">
        <v>9.3933100000000005E-2</v>
      </c>
      <c r="AD309">
        <f t="shared" si="52"/>
        <v>17.240493827160492</v>
      </c>
      <c r="AE309">
        <f t="shared" si="53"/>
        <v>1.6283973989135803</v>
      </c>
      <c r="AF309" s="9"/>
      <c r="AG309" s="21">
        <v>1.40564</v>
      </c>
      <c r="AH309" s="21">
        <v>19.979099999999999</v>
      </c>
      <c r="AI309" s="21">
        <v>-1.1340299999999999E-2</v>
      </c>
      <c r="AJ309" s="21">
        <v>299</v>
      </c>
      <c r="AK309" s="21">
        <v>1.40472</v>
      </c>
      <c r="AL309">
        <f t="shared" si="54"/>
        <v>14.000370370370367</v>
      </c>
      <c r="AM309">
        <f t="shared" si="55"/>
        <v>19.679480607407402</v>
      </c>
      <c r="AP309" s="9"/>
      <c r="AQ309" s="21">
        <v>9.4451900000000005E-2</v>
      </c>
      <c r="AR309" s="21">
        <v>25.157</v>
      </c>
      <c r="AS309" s="21">
        <v>-1.39557E-2</v>
      </c>
      <c r="AT309" s="21">
        <v>299</v>
      </c>
      <c r="AU309" s="21">
        <v>9.3933100000000005E-2</v>
      </c>
      <c r="AV309">
        <f t="shared" si="56"/>
        <v>17.229259259259258</v>
      </c>
      <c r="AW309">
        <f t="shared" si="57"/>
        <v>1.6273362726296297</v>
      </c>
      <c r="AX309" s="9"/>
      <c r="AY309" s="21">
        <v>1.40564</v>
      </c>
      <c r="AZ309" s="21">
        <v>28.5733</v>
      </c>
      <c r="BA309" s="21">
        <v>-1.13434E-2</v>
      </c>
      <c r="BB309" s="21">
        <v>299</v>
      </c>
      <c r="BC309" s="21">
        <v>1.40442</v>
      </c>
      <c r="BD309">
        <f t="shared" si="58"/>
        <v>14.004197530864197</v>
      </c>
      <c r="BE309">
        <f t="shared" si="59"/>
        <v>19.684860217283948</v>
      </c>
    </row>
    <row r="310" spans="6:57" x14ac:dyDescent="0.25">
      <c r="F310" s="9"/>
      <c r="G310" s="21">
        <v>8.9416499999999996E-2</v>
      </c>
      <c r="H310" s="21">
        <v>8.0566200000000006</v>
      </c>
      <c r="I310" s="21">
        <v>-1.39496E-2</v>
      </c>
      <c r="J310" s="21">
        <v>300</v>
      </c>
      <c r="K310" s="21">
        <v>8.8867199999999993E-2</v>
      </c>
      <c r="L310">
        <f t="shared" si="48"/>
        <v>17.221728395061724</v>
      </c>
      <c r="M310">
        <f t="shared" si="49"/>
        <v>1.5399066770370367</v>
      </c>
      <c r="N310" s="9"/>
      <c r="O310" s="21">
        <v>1.4106799999999999</v>
      </c>
      <c r="P310" s="21">
        <v>11.473000000000001</v>
      </c>
      <c r="Q310" s="21">
        <v>-1.1239600000000001E-2</v>
      </c>
      <c r="R310" s="21">
        <v>300</v>
      </c>
      <c r="S310" s="21">
        <v>1.40991</v>
      </c>
      <c r="T310">
        <f t="shared" si="50"/>
        <v>13.876049382716049</v>
      </c>
      <c r="U310">
        <f t="shared" si="51"/>
        <v>19.574665343209876</v>
      </c>
      <c r="X310" s="9"/>
      <c r="Y310" s="21">
        <v>8.9416499999999996E-2</v>
      </c>
      <c r="Z310" s="21">
        <v>16.572800000000001</v>
      </c>
      <c r="AA310" s="21">
        <v>-1.3964799999999999E-2</v>
      </c>
      <c r="AB310" s="21">
        <v>300</v>
      </c>
      <c r="AC310" s="21">
        <v>8.8928199999999999E-2</v>
      </c>
      <c r="AD310">
        <f t="shared" si="52"/>
        <v>17.240493827160492</v>
      </c>
      <c r="AE310">
        <f t="shared" si="53"/>
        <v>1.5415846162962961</v>
      </c>
      <c r="AF310" s="9"/>
      <c r="AG310" s="21">
        <v>1.4106799999999999</v>
      </c>
      <c r="AH310" s="21">
        <v>19.9892</v>
      </c>
      <c r="AI310" s="21">
        <v>-1.12701E-2</v>
      </c>
      <c r="AJ310" s="21">
        <v>300</v>
      </c>
      <c r="AK310" s="21">
        <v>1.40991</v>
      </c>
      <c r="AL310">
        <f t="shared" si="54"/>
        <v>13.913703703703703</v>
      </c>
      <c r="AM310">
        <f t="shared" si="55"/>
        <v>19.62778354074074</v>
      </c>
      <c r="AP310" s="9"/>
      <c r="AQ310" s="21">
        <v>8.9416499999999996E-2</v>
      </c>
      <c r="AR310" s="21">
        <v>25.167000000000002</v>
      </c>
      <c r="AS310" s="21">
        <v>-1.3974E-2</v>
      </c>
      <c r="AT310" s="21">
        <v>300</v>
      </c>
      <c r="AU310" s="21">
        <v>8.8867199999999993E-2</v>
      </c>
      <c r="AV310">
        <f t="shared" si="56"/>
        <v>17.251851851851853</v>
      </c>
      <c r="AW310">
        <f t="shared" si="57"/>
        <v>1.5426002111111112</v>
      </c>
      <c r="AX310" s="9"/>
      <c r="AY310" s="21">
        <v>1.4106799999999999</v>
      </c>
      <c r="AZ310" s="21">
        <v>28.583400000000001</v>
      </c>
      <c r="BA310" s="21">
        <v>-1.12885E-2</v>
      </c>
      <c r="BB310" s="21">
        <v>300</v>
      </c>
      <c r="BC310" s="21">
        <v>1.41022</v>
      </c>
      <c r="BD310">
        <f t="shared" si="58"/>
        <v>13.936419753086419</v>
      </c>
      <c r="BE310">
        <f t="shared" si="59"/>
        <v>19.659828617283949</v>
      </c>
    </row>
    <row r="311" spans="6:57" x14ac:dyDescent="0.25">
      <c r="F311" s="9"/>
      <c r="G311" s="21">
        <v>8.4381100000000001E-2</v>
      </c>
      <c r="H311" s="21">
        <v>8.0666899999999995</v>
      </c>
      <c r="I311" s="21">
        <v>-1.3952600000000001E-2</v>
      </c>
      <c r="J311" s="21">
        <v>301</v>
      </c>
      <c r="K311" s="21">
        <v>8.3831799999999998E-2</v>
      </c>
      <c r="L311">
        <f t="shared" si="48"/>
        <v>17.225432098765431</v>
      </c>
      <c r="M311">
        <f t="shared" si="49"/>
        <v>1.4535009084691357</v>
      </c>
      <c r="N311" s="9"/>
      <c r="O311" s="21">
        <v>1.41571</v>
      </c>
      <c r="P311" s="21">
        <v>11.483000000000001</v>
      </c>
      <c r="Q311" s="21">
        <v>-1.1163299999999999E-2</v>
      </c>
      <c r="R311" s="21">
        <v>301</v>
      </c>
      <c r="S311" s="21">
        <v>1.41418</v>
      </c>
      <c r="T311">
        <f t="shared" si="50"/>
        <v>13.781851851851851</v>
      </c>
      <c r="U311">
        <f t="shared" si="51"/>
        <v>19.511105485185183</v>
      </c>
      <c r="X311" s="9"/>
      <c r="Y311" s="21">
        <v>8.4381100000000001E-2</v>
      </c>
      <c r="Z311" s="21">
        <v>16.582899999999999</v>
      </c>
      <c r="AA311" s="21">
        <v>-1.39679E-2</v>
      </c>
      <c r="AB311" s="21">
        <v>301</v>
      </c>
      <c r="AC311" s="21">
        <v>8.3770800000000006E-2</v>
      </c>
      <c r="AD311">
        <f t="shared" si="52"/>
        <v>17.244320987654319</v>
      </c>
      <c r="AE311">
        <f t="shared" si="53"/>
        <v>1.455094773691358</v>
      </c>
      <c r="AF311" s="9"/>
      <c r="AG311" s="21">
        <v>1.41571</v>
      </c>
      <c r="AH311" s="21">
        <v>19.999199999999998</v>
      </c>
      <c r="AI311" s="21">
        <v>-1.1196899999999999E-2</v>
      </c>
      <c r="AJ311" s="21">
        <v>301</v>
      </c>
      <c r="AK311" s="21">
        <v>1.41449</v>
      </c>
      <c r="AL311">
        <f t="shared" si="54"/>
        <v>13.823333333333332</v>
      </c>
      <c r="AM311">
        <f t="shared" si="55"/>
        <v>19.569831233333332</v>
      </c>
      <c r="AP311" s="9"/>
      <c r="AQ311" s="21">
        <v>8.4381100000000001E-2</v>
      </c>
      <c r="AR311" s="21">
        <v>25.177099999999999</v>
      </c>
      <c r="AS311" s="21">
        <v>-1.3980100000000001E-2</v>
      </c>
      <c r="AT311" s="21">
        <v>301</v>
      </c>
      <c r="AU311" s="21">
        <v>8.3923300000000006E-2</v>
      </c>
      <c r="AV311">
        <f t="shared" si="56"/>
        <v>17.259382716049384</v>
      </c>
      <c r="AW311">
        <f t="shared" si="57"/>
        <v>1.4563656989012346</v>
      </c>
      <c r="AX311" s="9"/>
      <c r="AY311" s="21">
        <v>1.41571</v>
      </c>
      <c r="AZ311" s="21">
        <v>28.593499999999999</v>
      </c>
      <c r="BA311" s="21">
        <v>-1.12274E-2</v>
      </c>
      <c r="BB311" s="21">
        <v>301</v>
      </c>
      <c r="BC311" s="21">
        <v>1.41449</v>
      </c>
      <c r="BD311">
        <f t="shared" si="58"/>
        <v>13.860987654320986</v>
      </c>
      <c r="BE311">
        <f t="shared" si="59"/>
        <v>19.623138832098764</v>
      </c>
    </row>
    <row r="312" spans="6:57" x14ac:dyDescent="0.25">
      <c r="F312" s="9"/>
      <c r="G312" s="21">
        <v>7.9345700000000005E-2</v>
      </c>
      <c r="H312" s="21">
        <v>8.0767600000000002</v>
      </c>
      <c r="I312" s="21">
        <v>-1.3958699999999999E-2</v>
      </c>
      <c r="J312" s="21">
        <v>302</v>
      </c>
      <c r="K312" s="21">
        <v>7.8887899999999997E-2</v>
      </c>
      <c r="L312">
        <f t="shared" si="48"/>
        <v>17.232962962962961</v>
      </c>
      <c r="M312">
        <f t="shared" si="49"/>
        <v>1.3673615093703704</v>
      </c>
      <c r="N312" s="9"/>
      <c r="O312" s="21">
        <v>1.42075</v>
      </c>
      <c r="P312" s="21">
        <v>11.4931</v>
      </c>
      <c r="Q312" s="21">
        <v>-1.10931E-2</v>
      </c>
      <c r="R312" s="21">
        <v>302</v>
      </c>
      <c r="S312" s="21">
        <v>1.41998</v>
      </c>
      <c r="T312">
        <f t="shared" si="50"/>
        <v>13.695185185185183</v>
      </c>
      <c r="U312">
        <f t="shared" si="51"/>
        <v>19.457434351851848</v>
      </c>
      <c r="X312" s="9"/>
      <c r="Y312" s="21">
        <v>7.9345700000000005E-2</v>
      </c>
      <c r="Z312" s="21">
        <v>16.593</v>
      </c>
      <c r="AA312" s="21">
        <v>-1.3977099999999999E-2</v>
      </c>
      <c r="AB312" s="21">
        <v>302</v>
      </c>
      <c r="AC312" s="21">
        <v>7.87659E-2</v>
      </c>
      <c r="AD312">
        <f t="shared" si="52"/>
        <v>17.255679012345677</v>
      </c>
      <c r="AE312">
        <f t="shared" si="53"/>
        <v>1.3691639302098766</v>
      </c>
      <c r="AF312" s="9"/>
      <c r="AG312" s="21">
        <v>1.42075</v>
      </c>
      <c r="AH312" s="21">
        <v>20.0093</v>
      </c>
      <c r="AI312" s="21">
        <v>-1.11237E-2</v>
      </c>
      <c r="AJ312" s="21">
        <v>302</v>
      </c>
      <c r="AK312" s="21">
        <v>1.4196800000000001</v>
      </c>
      <c r="AL312">
        <f t="shared" si="54"/>
        <v>13.732962962962963</v>
      </c>
      <c r="AM312">
        <f t="shared" si="55"/>
        <v>19.511107129629629</v>
      </c>
      <c r="AP312" s="9"/>
      <c r="AQ312" s="21">
        <v>7.9345700000000005E-2</v>
      </c>
      <c r="AR312" s="21">
        <v>25.187200000000001</v>
      </c>
      <c r="AS312" s="21">
        <v>-1.39893E-2</v>
      </c>
      <c r="AT312" s="21">
        <v>302</v>
      </c>
      <c r="AU312" s="21">
        <v>7.8857399999999994E-2</v>
      </c>
      <c r="AV312">
        <f t="shared" si="56"/>
        <v>17.270740740740738</v>
      </c>
      <c r="AW312">
        <f t="shared" si="57"/>
        <v>1.3703590135925925</v>
      </c>
      <c r="AX312" s="9"/>
      <c r="AY312" s="21">
        <v>1.42075</v>
      </c>
      <c r="AZ312" s="21">
        <v>28.6035</v>
      </c>
      <c r="BA312" s="21">
        <v>-1.11603E-2</v>
      </c>
      <c r="BB312" s="21">
        <v>302</v>
      </c>
      <c r="BC312" s="21">
        <v>1.41998</v>
      </c>
      <c r="BD312">
        <f t="shared" si="58"/>
        <v>13.778148148148148</v>
      </c>
      <c r="BE312">
        <f t="shared" si="59"/>
        <v>19.575303981481479</v>
      </c>
    </row>
    <row r="313" spans="6:57" x14ac:dyDescent="0.25">
      <c r="F313" s="9"/>
      <c r="G313" s="21">
        <v>7.4310299999999996E-2</v>
      </c>
      <c r="H313" s="21">
        <v>8.0868300000000009</v>
      </c>
      <c r="I313" s="21">
        <v>-1.39618E-2</v>
      </c>
      <c r="J313" s="21">
        <v>303</v>
      </c>
      <c r="K313" s="21">
        <v>7.3760999999999993E-2</v>
      </c>
      <c r="L313">
        <f t="shared" si="48"/>
        <v>17.236790123456789</v>
      </c>
      <c r="M313">
        <f t="shared" si="49"/>
        <v>1.2808710451111109</v>
      </c>
      <c r="N313" s="9"/>
      <c r="O313" s="21">
        <v>1.42578</v>
      </c>
      <c r="P313" s="21">
        <v>11.5032</v>
      </c>
      <c r="Q313" s="21">
        <v>-1.10046E-2</v>
      </c>
      <c r="R313" s="21">
        <v>303</v>
      </c>
      <c r="S313" s="21">
        <v>1.42456</v>
      </c>
      <c r="T313">
        <f t="shared" si="50"/>
        <v>13.585925925925926</v>
      </c>
      <c r="U313">
        <f t="shared" si="51"/>
        <v>19.370541466666666</v>
      </c>
      <c r="X313" s="9"/>
      <c r="Y313" s="21">
        <v>7.4310299999999996E-2</v>
      </c>
      <c r="Z313" s="21">
        <v>16.603000000000002</v>
      </c>
      <c r="AA313" s="21">
        <v>-1.3983199999999999E-2</v>
      </c>
      <c r="AB313" s="21">
        <v>303</v>
      </c>
      <c r="AC313" s="21">
        <v>7.3760999999999993E-2</v>
      </c>
      <c r="AD313">
        <f t="shared" si="52"/>
        <v>17.263209876543208</v>
      </c>
      <c r="AE313">
        <f t="shared" si="53"/>
        <v>1.2828343048888886</v>
      </c>
      <c r="AF313" s="9"/>
      <c r="AG313" s="21">
        <v>1.42578</v>
      </c>
      <c r="AH313" s="21">
        <v>20.019400000000001</v>
      </c>
      <c r="AI313" s="21">
        <v>-1.10443E-2</v>
      </c>
      <c r="AJ313" s="21">
        <v>303</v>
      </c>
      <c r="AK313" s="21">
        <v>1.42456</v>
      </c>
      <c r="AL313">
        <f t="shared" si="54"/>
        <v>13.634938271604938</v>
      </c>
      <c r="AM313">
        <f t="shared" si="55"/>
        <v>19.44042228888889</v>
      </c>
      <c r="AP313" s="9"/>
      <c r="AQ313" s="21">
        <v>7.4310299999999996E-2</v>
      </c>
      <c r="AR313" s="21">
        <v>25.197299999999998</v>
      </c>
      <c r="AS313" s="21">
        <v>-1.3992299999999999E-2</v>
      </c>
      <c r="AT313" s="21">
        <v>303</v>
      </c>
      <c r="AU313" s="21">
        <v>7.3730500000000004E-2</v>
      </c>
      <c r="AV313">
        <f t="shared" si="56"/>
        <v>17.274444444444445</v>
      </c>
      <c r="AW313">
        <f t="shared" si="57"/>
        <v>1.2836691489999998</v>
      </c>
      <c r="AX313" s="9"/>
      <c r="AY313" s="21">
        <v>1.42578</v>
      </c>
      <c r="AZ313" s="21">
        <v>28.613600000000002</v>
      </c>
      <c r="BA313" s="21">
        <v>-1.1087E-2</v>
      </c>
      <c r="BB313" s="21">
        <v>303</v>
      </c>
      <c r="BC313" s="21">
        <v>1.42456</v>
      </c>
      <c r="BD313">
        <f t="shared" si="58"/>
        <v>13.687654320987654</v>
      </c>
      <c r="BE313">
        <f t="shared" si="59"/>
        <v>19.515583777777778</v>
      </c>
    </row>
    <row r="314" spans="6:57" x14ac:dyDescent="0.25">
      <c r="F314" s="9"/>
      <c r="G314" s="21">
        <v>6.92749E-2</v>
      </c>
      <c r="H314" s="21">
        <v>8.0969099999999994</v>
      </c>
      <c r="I314" s="21">
        <v>-1.39709E-2</v>
      </c>
      <c r="J314" s="21">
        <v>304</v>
      </c>
      <c r="K314" s="21">
        <v>6.8786600000000003E-2</v>
      </c>
      <c r="L314">
        <f t="shared" si="48"/>
        <v>17.248024691358022</v>
      </c>
      <c r="M314">
        <f t="shared" si="49"/>
        <v>1.1948551856913578</v>
      </c>
      <c r="N314" s="9"/>
      <c r="O314" s="21">
        <v>1.43082</v>
      </c>
      <c r="P314" s="21">
        <v>11.513299999999999</v>
      </c>
      <c r="Q314" s="21">
        <v>-1.0925300000000001E-2</v>
      </c>
      <c r="R314" s="21">
        <v>304</v>
      </c>
      <c r="S314" s="21">
        <v>1.43005</v>
      </c>
      <c r="T314">
        <f t="shared" si="50"/>
        <v>13.488024691358024</v>
      </c>
      <c r="U314">
        <f t="shared" si="51"/>
        <v>19.298935488888887</v>
      </c>
      <c r="X314" s="9"/>
      <c r="Y314" s="21">
        <v>6.92749E-2</v>
      </c>
      <c r="Z314" s="21">
        <v>16.613099999999999</v>
      </c>
      <c r="AA314" s="21">
        <v>-1.3983199999999999E-2</v>
      </c>
      <c r="AB314" s="21">
        <v>304</v>
      </c>
      <c r="AC314" s="21">
        <v>6.8786600000000003E-2</v>
      </c>
      <c r="AD314">
        <f t="shared" si="52"/>
        <v>17.263209876543208</v>
      </c>
      <c r="AE314">
        <f t="shared" si="53"/>
        <v>1.1959071378765431</v>
      </c>
      <c r="AF314" s="9"/>
      <c r="AG314" s="21">
        <v>1.43082</v>
      </c>
      <c r="AH314" s="21">
        <v>20.029499999999999</v>
      </c>
      <c r="AI314" s="21">
        <v>-1.0974100000000001E-2</v>
      </c>
      <c r="AJ314" s="21">
        <v>304</v>
      </c>
      <c r="AK314" s="21">
        <v>1.4297500000000001</v>
      </c>
      <c r="AL314">
        <f t="shared" si="54"/>
        <v>13.548271604938272</v>
      </c>
      <c r="AM314">
        <f t="shared" si="55"/>
        <v>19.385137977777777</v>
      </c>
      <c r="AP314" s="9"/>
      <c r="AQ314" s="21">
        <v>6.92749E-2</v>
      </c>
      <c r="AR314" s="21">
        <v>25.2073</v>
      </c>
      <c r="AS314" s="21">
        <v>-1.3992299999999999E-2</v>
      </c>
      <c r="AT314" s="21">
        <v>304</v>
      </c>
      <c r="AU314" s="21">
        <v>6.8695099999999995E-2</v>
      </c>
      <c r="AV314">
        <f t="shared" si="56"/>
        <v>17.274444444444445</v>
      </c>
      <c r="AW314">
        <f t="shared" si="57"/>
        <v>1.1966854114444445</v>
      </c>
      <c r="AX314" s="9"/>
      <c r="AY314" s="21">
        <v>1.43082</v>
      </c>
      <c r="AZ314" s="21">
        <v>28.623699999999999</v>
      </c>
      <c r="BA314" s="21">
        <v>-1.10168E-2</v>
      </c>
      <c r="BB314" s="21">
        <v>304</v>
      </c>
      <c r="BC314" s="21">
        <v>1.43005</v>
      </c>
      <c r="BD314">
        <f t="shared" si="58"/>
        <v>13.600987654320987</v>
      </c>
      <c r="BE314">
        <f t="shared" si="59"/>
        <v>19.460565155555553</v>
      </c>
    </row>
    <row r="315" spans="6:57" x14ac:dyDescent="0.25">
      <c r="F315" s="9"/>
      <c r="G315" s="21">
        <v>6.4239500000000005E-2</v>
      </c>
      <c r="H315" s="21">
        <v>8.1069800000000001</v>
      </c>
      <c r="I315" s="21">
        <v>-1.39893E-2</v>
      </c>
      <c r="J315" s="21">
        <v>305</v>
      </c>
      <c r="K315" s="21">
        <v>6.3720700000000005E-2</v>
      </c>
      <c r="L315">
        <f t="shared" si="48"/>
        <v>17.270740740740738</v>
      </c>
      <c r="M315">
        <f t="shared" si="49"/>
        <v>1.1094637498148148</v>
      </c>
      <c r="N315" s="9"/>
      <c r="O315" s="21">
        <v>1.4358500000000001</v>
      </c>
      <c r="P315" s="21">
        <v>11.523300000000001</v>
      </c>
      <c r="Q315" s="21">
        <v>-1.08337E-2</v>
      </c>
      <c r="R315" s="21">
        <v>305</v>
      </c>
      <c r="S315" s="21">
        <v>1.4346300000000001</v>
      </c>
      <c r="T315">
        <f t="shared" si="50"/>
        <v>13.374938271604938</v>
      </c>
      <c r="U315">
        <f t="shared" si="51"/>
        <v>19.204405117283951</v>
      </c>
      <c r="X315" s="9"/>
      <c r="Y315" s="21">
        <v>6.4239500000000005E-2</v>
      </c>
      <c r="Z315" s="21">
        <v>16.623200000000001</v>
      </c>
      <c r="AA315" s="21">
        <v>-1.3983199999999999E-2</v>
      </c>
      <c r="AB315" s="21">
        <v>305</v>
      </c>
      <c r="AC315" s="21">
        <v>6.3690200000000002E-2</v>
      </c>
      <c r="AD315">
        <f t="shared" si="52"/>
        <v>17.263209876543208</v>
      </c>
      <c r="AE315">
        <f t="shared" si="53"/>
        <v>1.1089799708641974</v>
      </c>
      <c r="AF315" s="9"/>
      <c r="AG315" s="21">
        <v>1.4358500000000001</v>
      </c>
      <c r="AH315" s="21">
        <v>20.0395</v>
      </c>
      <c r="AI315" s="21">
        <v>-1.0888699999999999E-2</v>
      </c>
      <c r="AJ315" s="21">
        <v>305</v>
      </c>
      <c r="AK315" s="21">
        <v>1.4346300000000001</v>
      </c>
      <c r="AL315">
        <f t="shared" si="54"/>
        <v>13.442839506172838</v>
      </c>
      <c r="AM315">
        <f t="shared" si="55"/>
        <v>19.30190110493827</v>
      </c>
      <c r="AP315" s="9"/>
      <c r="AQ315" s="21">
        <v>6.4239500000000005E-2</v>
      </c>
      <c r="AR315" s="21">
        <v>25.217400000000001</v>
      </c>
      <c r="AS315" s="21">
        <v>-1.3998399999999999E-2</v>
      </c>
      <c r="AT315" s="21">
        <v>305</v>
      </c>
      <c r="AU315" s="21">
        <v>6.3690200000000002E-2</v>
      </c>
      <c r="AV315">
        <f t="shared" si="56"/>
        <v>17.281975308641975</v>
      </c>
      <c r="AW315">
        <f t="shared" si="57"/>
        <v>1.1101854528395063</v>
      </c>
      <c r="AX315" s="9"/>
      <c r="AY315" s="21">
        <v>1.4358500000000001</v>
      </c>
      <c r="AZ315" s="21">
        <v>28.633700000000001</v>
      </c>
      <c r="BA315" s="21">
        <v>-1.0925300000000001E-2</v>
      </c>
      <c r="BB315" s="21">
        <v>305</v>
      </c>
      <c r="BC315" s="21">
        <v>1.4349400000000001</v>
      </c>
      <c r="BD315">
        <f t="shared" si="58"/>
        <v>13.488024691358024</v>
      </c>
      <c r="BE315">
        <f t="shared" si="59"/>
        <v>19.366780253086421</v>
      </c>
    </row>
    <row r="316" spans="6:57" x14ac:dyDescent="0.25">
      <c r="F316" s="9"/>
      <c r="G316" s="21">
        <v>5.9204100000000003E-2</v>
      </c>
      <c r="H316" s="21">
        <v>8.1170500000000008</v>
      </c>
      <c r="I316" s="21">
        <v>-1.40015E-2</v>
      </c>
      <c r="J316" s="21">
        <v>306</v>
      </c>
      <c r="K316" s="21">
        <v>5.8593800000000001E-2</v>
      </c>
      <c r="L316">
        <f t="shared" si="48"/>
        <v>17.285802469135803</v>
      </c>
      <c r="M316">
        <f t="shared" si="49"/>
        <v>1.0233903779629629</v>
      </c>
      <c r="N316" s="9"/>
      <c r="O316" s="21">
        <v>1.44089</v>
      </c>
      <c r="P316" s="21">
        <v>11.5334</v>
      </c>
      <c r="Q316" s="21">
        <v>-1.07513E-2</v>
      </c>
      <c r="R316" s="21">
        <v>306</v>
      </c>
      <c r="S316" s="21">
        <v>1.4404300000000001</v>
      </c>
      <c r="T316">
        <f t="shared" si="50"/>
        <v>13.273209876543209</v>
      </c>
      <c r="U316">
        <f t="shared" si="51"/>
        <v>19.125235379012345</v>
      </c>
      <c r="X316" s="9"/>
      <c r="Y316" s="21">
        <v>5.9204100000000003E-2</v>
      </c>
      <c r="Z316" s="21">
        <v>16.633299999999998</v>
      </c>
      <c r="AA316" s="21">
        <v>-1.3983199999999999E-2</v>
      </c>
      <c r="AB316" s="21">
        <v>306</v>
      </c>
      <c r="AC316" s="21">
        <v>5.8624299999999997E-2</v>
      </c>
      <c r="AD316">
        <f t="shared" si="52"/>
        <v>17.263209876543208</v>
      </c>
      <c r="AE316">
        <f t="shared" si="53"/>
        <v>1.0220528038518517</v>
      </c>
      <c r="AF316" s="9"/>
      <c r="AG316" s="21">
        <v>1.44089</v>
      </c>
      <c r="AH316" s="21">
        <v>20.049600000000002</v>
      </c>
      <c r="AI316" s="21">
        <v>-1.08185E-2</v>
      </c>
      <c r="AJ316" s="21">
        <v>306</v>
      </c>
      <c r="AK316" s="21">
        <v>1.4395100000000001</v>
      </c>
      <c r="AL316">
        <f t="shared" si="54"/>
        <v>13.356172839506172</v>
      </c>
      <c r="AM316">
        <f t="shared" si="55"/>
        <v>19.244775882716048</v>
      </c>
      <c r="AP316" s="9"/>
      <c r="AQ316" s="21">
        <v>5.9204100000000003E-2</v>
      </c>
      <c r="AR316" s="21">
        <v>25.227499999999999</v>
      </c>
      <c r="AS316" s="21">
        <v>-1.3998399999999999E-2</v>
      </c>
      <c r="AT316" s="21">
        <v>306</v>
      </c>
      <c r="AU316" s="21">
        <v>5.86548E-2</v>
      </c>
      <c r="AV316">
        <f t="shared" si="56"/>
        <v>17.281975308641975</v>
      </c>
      <c r="AW316">
        <f t="shared" si="57"/>
        <v>1.0231637943703704</v>
      </c>
      <c r="AX316" s="9"/>
      <c r="AY316" s="21">
        <v>1.44089</v>
      </c>
      <c r="AZ316" s="21">
        <v>28.643799999999999</v>
      </c>
      <c r="BA316" s="21">
        <v>-1.08398E-2</v>
      </c>
      <c r="BB316" s="21">
        <v>306</v>
      </c>
      <c r="BC316" s="21">
        <v>1.4401200000000001</v>
      </c>
      <c r="BD316">
        <f t="shared" si="58"/>
        <v>13.38246913580247</v>
      </c>
      <c r="BE316">
        <f t="shared" si="59"/>
        <v>19.282665953086422</v>
      </c>
    </row>
    <row r="317" spans="6:57" x14ac:dyDescent="0.25">
      <c r="F317" s="9"/>
      <c r="G317" s="21">
        <v>5.41687E-2</v>
      </c>
      <c r="H317" s="21">
        <v>8.1271199999999997</v>
      </c>
      <c r="I317" s="21">
        <v>-1.40076E-2</v>
      </c>
      <c r="J317" s="21">
        <v>307</v>
      </c>
      <c r="K317" s="21">
        <v>5.3558300000000003E-2</v>
      </c>
      <c r="L317">
        <f t="shared" si="48"/>
        <v>17.293333333333333</v>
      </c>
      <c r="M317">
        <f t="shared" si="49"/>
        <v>0.9367573853333333</v>
      </c>
      <c r="N317" s="9"/>
      <c r="O317" s="21">
        <v>1.4459200000000001</v>
      </c>
      <c r="P317" s="21">
        <v>11.5435</v>
      </c>
      <c r="Q317" s="21">
        <v>-1.06506E-2</v>
      </c>
      <c r="R317" s="21">
        <v>307</v>
      </c>
      <c r="S317" s="21">
        <v>1.4453100000000001</v>
      </c>
      <c r="T317">
        <f t="shared" si="50"/>
        <v>13.148888888888887</v>
      </c>
      <c r="U317">
        <f t="shared" si="51"/>
        <v>19.012241422222221</v>
      </c>
      <c r="X317" s="9"/>
      <c r="Y317" s="21">
        <v>5.41687E-2</v>
      </c>
      <c r="Z317" s="21">
        <v>16.6433</v>
      </c>
      <c r="AA317" s="21">
        <v>-1.3983199999999999E-2</v>
      </c>
      <c r="AB317" s="21">
        <v>307</v>
      </c>
      <c r="AC317" s="21">
        <v>5.3619399999999998E-2</v>
      </c>
      <c r="AD317">
        <f t="shared" si="52"/>
        <v>17.263209876543208</v>
      </c>
      <c r="AE317">
        <f t="shared" si="53"/>
        <v>0.935125636839506</v>
      </c>
      <c r="AF317" s="9"/>
      <c r="AG317" s="21">
        <v>1.4459200000000001</v>
      </c>
      <c r="AH317" s="21">
        <v>20.059699999999999</v>
      </c>
      <c r="AI317" s="21">
        <v>-1.07391E-2</v>
      </c>
      <c r="AJ317" s="21">
        <v>307</v>
      </c>
      <c r="AK317" s="21">
        <v>1.4456199999999999</v>
      </c>
      <c r="AL317">
        <f t="shared" si="54"/>
        <v>13.258148148148148</v>
      </c>
      <c r="AM317">
        <f t="shared" si="55"/>
        <v>19.170221570370373</v>
      </c>
      <c r="AP317" s="9"/>
      <c r="AQ317" s="21">
        <v>5.41687E-2</v>
      </c>
      <c r="AR317" s="21">
        <v>25.237500000000001</v>
      </c>
      <c r="AS317" s="21">
        <v>-1.40015E-2</v>
      </c>
      <c r="AT317" s="21">
        <v>307</v>
      </c>
      <c r="AU317" s="21">
        <v>5.3558300000000003E-2</v>
      </c>
      <c r="AV317">
        <f t="shared" si="56"/>
        <v>17.285802469135803</v>
      </c>
      <c r="AW317">
        <f t="shared" si="57"/>
        <v>0.93634944820987653</v>
      </c>
      <c r="AX317" s="9"/>
      <c r="AY317" s="21">
        <v>1.4459200000000001</v>
      </c>
      <c r="AZ317" s="21">
        <v>28.6539</v>
      </c>
      <c r="BA317" s="21">
        <v>-1.07361E-2</v>
      </c>
      <c r="BB317" s="21">
        <v>307</v>
      </c>
      <c r="BC317" s="21">
        <v>1.4450099999999999</v>
      </c>
      <c r="BD317">
        <f t="shared" si="58"/>
        <v>13.254444444444443</v>
      </c>
      <c r="BE317">
        <f t="shared" si="59"/>
        <v>19.164866311111112</v>
      </c>
    </row>
    <row r="318" spans="6:57" x14ac:dyDescent="0.25">
      <c r="F318" s="9"/>
      <c r="G318" s="21">
        <v>4.9133299999999998E-2</v>
      </c>
      <c r="H318" s="21">
        <v>8.1371900000000004</v>
      </c>
      <c r="I318" s="21">
        <v>-1.40045E-2</v>
      </c>
      <c r="J318" s="21">
        <v>308</v>
      </c>
      <c r="K318" s="21">
        <v>4.9020399999999999E-2</v>
      </c>
      <c r="L318">
        <f t="shared" si="48"/>
        <v>17.289506172839506</v>
      </c>
      <c r="M318">
        <f t="shared" si="49"/>
        <v>0.84949049364197526</v>
      </c>
      <c r="N318" s="9"/>
      <c r="O318" s="21">
        <v>1.45096</v>
      </c>
      <c r="P318" s="21">
        <v>11.5535</v>
      </c>
      <c r="Q318" s="21">
        <v>-1.05743E-2</v>
      </c>
      <c r="R318" s="21">
        <v>308</v>
      </c>
      <c r="S318" s="21">
        <v>1.4501999999999999</v>
      </c>
      <c r="T318">
        <f t="shared" si="50"/>
        <v>13.054691358024691</v>
      </c>
      <c r="U318">
        <f t="shared" si="51"/>
        <v>18.941834972839505</v>
      </c>
      <c r="X318" s="9"/>
      <c r="Y318" s="21">
        <v>4.9133299999999998E-2</v>
      </c>
      <c r="Z318" s="21">
        <v>16.653400000000001</v>
      </c>
      <c r="AA318" s="21">
        <v>-1.3983199999999999E-2</v>
      </c>
      <c r="AB318" s="21">
        <v>308</v>
      </c>
      <c r="AC318" s="21">
        <v>4.9050900000000001E-2</v>
      </c>
      <c r="AD318">
        <f t="shared" si="52"/>
        <v>17.263209876543208</v>
      </c>
      <c r="AE318">
        <f t="shared" si="53"/>
        <v>0.8481984698271603</v>
      </c>
      <c r="AF318" s="9"/>
      <c r="AG318" s="21">
        <v>1.45096</v>
      </c>
      <c r="AH318" s="21">
        <v>20.069700000000001</v>
      </c>
      <c r="AI318" s="21">
        <v>-1.06537E-2</v>
      </c>
      <c r="AJ318" s="21">
        <v>308</v>
      </c>
      <c r="AK318" s="21">
        <v>1.4504999999999999</v>
      </c>
      <c r="AL318">
        <f t="shared" si="54"/>
        <v>13.152716049382715</v>
      </c>
      <c r="AM318">
        <f t="shared" si="55"/>
        <v>19.084064879012345</v>
      </c>
      <c r="AP318" s="9"/>
      <c r="AQ318" s="21">
        <v>4.9133299999999998E-2</v>
      </c>
      <c r="AR318" s="21">
        <v>25.247599999999998</v>
      </c>
      <c r="AS318" s="21">
        <v>-1.3998399999999999E-2</v>
      </c>
      <c r="AT318" s="21">
        <v>308</v>
      </c>
      <c r="AU318" s="21">
        <v>4.90692E-2</v>
      </c>
      <c r="AV318">
        <f t="shared" si="56"/>
        <v>17.281975308641975</v>
      </c>
      <c r="AW318">
        <f t="shared" si="57"/>
        <v>0.84912047743209873</v>
      </c>
      <c r="AX318" s="9"/>
      <c r="AY318" s="21">
        <v>1.45096</v>
      </c>
      <c r="AZ318" s="21">
        <v>28.664000000000001</v>
      </c>
      <c r="BA318" s="21">
        <v>-1.06415E-2</v>
      </c>
      <c r="BB318" s="21">
        <v>308</v>
      </c>
      <c r="BC318" s="21">
        <v>1.4498899999999999</v>
      </c>
      <c r="BD318">
        <f t="shared" si="58"/>
        <v>13.137654320987654</v>
      </c>
      <c r="BE318">
        <f t="shared" si="59"/>
        <v>19.062210913580245</v>
      </c>
    </row>
    <row r="319" spans="6:57" x14ac:dyDescent="0.25">
      <c r="F319" s="9"/>
      <c r="G319" s="21">
        <v>4.4097900000000002E-2</v>
      </c>
      <c r="H319" s="21">
        <v>8.1472599999999993</v>
      </c>
      <c r="I319" s="21">
        <v>-1.40076E-2</v>
      </c>
      <c r="J319" s="21">
        <v>309</v>
      </c>
      <c r="K319" s="21">
        <v>4.3985000000000003E-2</v>
      </c>
      <c r="L319">
        <f t="shared" si="48"/>
        <v>17.293333333333333</v>
      </c>
      <c r="M319">
        <f t="shared" si="49"/>
        <v>0.762599684</v>
      </c>
      <c r="N319" s="9"/>
      <c r="O319" s="21">
        <v>1.4559899999999999</v>
      </c>
      <c r="P319" s="21">
        <v>11.563599999999999</v>
      </c>
      <c r="Q319" s="21">
        <v>-1.04858E-2</v>
      </c>
      <c r="R319" s="21">
        <v>309</v>
      </c>
      <c r="S319" s="21">
        <v>1.4556899999999999</v>
      </c>
      <c r="T319">
        <f t="shared" si="50"/>
        <v>12.945432098765432</v>
      </c>
      <c r="U319">
        <f t="shared" si="51"/>
        <v>18.848419681481481</v>
      </c>
      <c r="X319" s="9"/>
      <c r="Y319" s="21">
        <v>4.4097900000000002E-2</v>
      </c>
      <c r="Z319" s="21">
        <v>16.663499999999999</v>
      </c>
      <c r="AA319" s="21">
        <v>-1.3986200000000001E-2</v>
      </c>
      <c r="AB319" s="21">
        <v>309</v>
      </c>
      <c r="AC319" s="21">
        <v>4.3942299999999997E-2</v>
      </c>
      <c r="AD319">
        <f t="shared" si="52"/>
        <v>17.266913580246914</v>
      </c>
      <c r="AE319">
        <f t="shared" si="53"/>
        <v>0.76143462837037046</v>
      </c>
      <c r="AF319" s="9"/>
      <c r="AG319" s="21">
        <v>1.4559899999999999</v>
      </c>
      <c r="AH319" s="21">
        <v>20.079799999999999</v>
      </c>
      <c r="AI319" s="21">
        <v>-1.0549899999999999E-2</v>
      </c>
      <c r="AJ319" s="21">
        <v>309</v>
      </c>
      <c r="AK319" s="21">
        <v>1.4550799999999999</v>
      </c>
      <c r="AL319">
        <f t="shared" si="54"/>
        <v>13.024567901234567</v>
      </c>
      <c r="AM319">
        <f t="shared" si="55"/>
        <v>18.963640618518514</v>
      </c>
      <c r="AP319" s="9"/>
      <c r="AQ319" s="21">
        <v>4.4097900000000002E-2</v>
      </c>
      <c r="AR319" s="21">
        <v>25.2577</v>
      </c>
      <c r="AS319" s="21">
        <v>-1.3992299999999999E-2</v>
      </c>
      <c r="AT319" s="21">
        <v>309</v>
      </c>
      <c r="AU319" s="21">
        <v>4.3939199999999998E-2</v>
      </c>
      <c r="AV319">
        <f t="shared" si="56"/>
        <v>17.274444444444445</v>
      </c>
      <c r="AW319">
        <f t="shared" si="57"/>
        <v>0.76176672366666676</v>
      </c>
      <c r="AX319" s="9"/>
      <c r="AY319" s="21">
        <v>1.4559899999999999</v>
      </c>
      <c r="AZ319" s="21">
        <v>28.673999999999999</v>
      </c>
      <c r="BA319" s="21">
        <v>-1.0543800000000001E-2</v>
      </c>
      <c r="BB319" s="21">
        <v>309</v>
      </c>
      <c r="BC319" s="21">
        <v>1.4553799999999999</v>
      </c>
      <c r="BD319">
        <f t="shared" si="58"/>
        <v>13.017037037037037</v>
      </c>
      <c r="BE319">
        <f t="shared" si="59"/>
        <v>18.952675755555553</v>
      </c>
    </row>
    <row r="320" spans="6:57" x14ac:dyDescent="0.25">
      <c r="F320" s="9"/>
      <c r="G320" s="21">
        <v>3.90625E-2</v>
      </c>
      <c r="H320" s="21">
        <v>8.15733</v>
      </c>
      <c r="I320" s="21">
        <v>-1.40137E-2</v>
      </c>
      <c r="J320" s="21">
        <v>310</v>
      </c>
      <c r="K320" s="21">
        <v>3.9007600000000003E-2</v>
      </c>
      <c r="L320">
        <f t="shared" si="48"/>
        <v>17.300864197530863</v>
      </c>
      <c r="M320">
        <f t="shared" si="49"/>
        <v>0.67581500771604941</v>
      </c>
      <c r="N320" s="9"/>
      <c r="O320" s="21">
        <v>1.4610300000000001</v>
      </c>
      <c r="P320" s="21">
        <v>11.573700000000001</v>
      </c>
      <c r="Q320" s="21">
        <v>-1.03821E-2</v>
      </c>
      <c r="R320" s="21">
        <v>310</v>
      </c>
      <c r="S320" s="21">
        <v>1.4605699999999999</v>
      </c>
      <c r="T320">
        <f t="shared" si="50"/>
        <v>12.817407407407407</v>
      </c>
      <c r="U320">
        <f t="shared" si="51"/>
        <v>18.726616744444446</v>
      </c>
      <c r="X320" s="9"/>
      <c r="Y320" s="21">
        <v>3.90625E-2</v>
      </c>
      <c r="Z320" s="21">
        <v>16.673500000000001</v>
      </c>
      <c r="AA320" s="21">
        <v>-1.3986200000000001E-2</v>
      </c>
      <c r="AB320" s="21">
        <v>310</v>
      </c>
      <c r="AC320" s="21">
        <v>3.89679E-2</v>
      </c>
      <c r="AD320">
        <f t="shared" si="52"/>
        <v>17.266913580246914</v>
      </c>
      <c r="AE320">
        <f t="shared" si="53"/>
        <v>0.67448881172839514</v>
      </c>
      <c r="AF320" s="9"/>
      <c r="AG320" s="21">
        <v>1.4610300000000001</v>
      </c>
      <c r="AH320" s="21">
        <v>20.0899</v>
      </c>
      <c r="AI320" s="21">
        <v>-1.0440100000000001E-2</v>
      </c>
      <c r="AJ320" s="21">
        <v>310</v>
      </c>
      <c r="AK320" s="21">
        <v>1.46027</v>
      </c>
      <c r="AL320">
        <f t="shared" si="54"/>
        <v>12.889012345679014</v>
      </c>
      <c r="AM320">
        <f t="shared" si="55"/>
        <v>18.83123370740741</v>
      </c>
      <c r="AP320" s="9"/>
      <c r="AQ320" s="21">
        <v>3.90625E-2</v>
      </c>
      <c r="AR320" s="21">
        <v>25.267800000000001</v>
      </c>
      <c r="AS320" s="21">
        <v>-1.3980100000000001E-2</v>
      </c>
      <c r="AT320" s="21">
        <v>310</v>
      </c>
      <c r="AU320" s="21">
        <v>3.8922100000000001E-2</v>
      </c>
      <c r="AV320">
        <f t="shared" si="56"/>
        <v>17.259382716049384</v>
      </c>
      <c r="AW320">
        <f t="shared" si="57"/>
        <v>0.67419463734567908</v>
      </c>
      <c r="AX320" s="9"/>
      <c r="AY320" s="21">
        <v>1.4610300000000001</v>
      </c>
      <c r="AZ320" s="21">
        <v>28.684100000000001</v>
      </c>
      <c r="BA320" s="21">
        <v>-1.02661E-2</v>
      </c>
      <c r="BB320" s="21">
        <v>310</v>
      </c>
      <c r="BC320" s="21">
        <v>1.4599599999999999</v>
      </c>
      <c r="BD320">
        <f t="shared" si="58"/>
        <v>12.674197530864197</v>
      </c>
      <c r="BE320">
        <f t="shared" si="59"/>
        <v>18.517382818518517</v>
      </c>
    </row>
    <row r="321" spans="6:57" x14ac:dyDescent="0.25">
      <c r="F321" s="9"/>
      <c r="G321" s="21">
        <v>3.4027099999999998E-2</v>
      </c>
      <c r="H321" s="21">
        <v>8.1674000000000007</v>
      </c>
      <c r="I321" s="21">
        <v>-1.40167E-2</v>
      </c>
      <c r="J321" s="21">
        <v>311</v>
      </c>
      <c r="K321" s="21">
        <v>3.4002699999999997E-2</v>
      </c>
      <c r="L321">
        <f t="shared" si="48"/>
        <v>17.304567901234567</v>
      </c>
      <c r="M321">
        <f t="shared" si="49"/>
        <v>0.58882426243209873</v>
      </c>
      <c r="N321" s="9"/>
      <c r="O321" s="21">
        <v>1.4660599999999999</v>
      </c>
      <c r="P321" s="21">
        <v>11.5838</v>
      </c>
      <c r="Q321" s="21">
        <v>-1.0263100000000001E-2</v>
      </c>
      <c r="R321" s="21">
        <v>311</v>
      </c>
      <c r="S321" s="21">
        <v>1.46454</v>
      </c>
      <c r="T321">
        <f t="shared" si="50"/>
        <v>12.670493827160493</v>
      </c>
      <c r="U321">
        <f t="shared" si="51"/>
        <v>18.575704180246913</v>
      </c>
      <c r="X321" s="9"/>
      <c r="Y321" s="21">
        <v>3.4027099999999998E-2</v>
      </c>
      <c r="Z321" s="21">
        <v>16.683599999999998</v>
      </c>
      <c r="AA321" s="21">
        <v>-1.39893E-2</v>
      </c>
      <c r="AB321" s="21">
        <v>311</v>
      </c>
      <c r="AC321" s="21">
        <v>3.3959999999999997E-2</v>
      </c>
      <c r="AD321">
        <f t="shared" si="52"/>
        <v>17.270740740740738</v>
      </c>
      <c r="AE321">
        <f t="shared" si="53"/>
        <v>0.58767322225925911</v>
      </c>
      <c r="AF321" s="9"/>
      <c r="AG321" s="21">
        <v>1.4660599999999999</v>
      </c>
      <c r="AH321" s="21">
        <v>20.100000000000001</v>
      </c>
      <c r="AI321" s="21">
        <v>-1.0311900000000001E-2</v>
      </c>
      <c r="AJ321" s="21">
        <v>311</v>
      </c>
      <c r="AK321" s="21">
        <v>1.4648399999999999</v>
      </c>
      <c r="AL321">
        <f t="shared" si="54"/>
        <v>12.730740740740741</v>
      </c>
      <c r="AM321">
        <f t="shared" si="55"/>
        <v>18.664029770370369</v>
      </c>
      <c r="AP321" s="9"/>
      <c r="AQ321" s="21">
        <v>3.4027099999999998E-2</v>
      </c>
      <c r="AR321" s="21">
        <v>25.277799999999999</v>
      </c>
      <c r="AS321" s="21">
        <v>-1.3983199999999999E-2</v>
      </c>
      <c r="AT321" s="21">
        <v>311</v>
      </c>
      <c r="AU321" s="21">
        <v>3.38959E-2</v>
      </c>
      <c r="AV321">
        <f t="shared" si="56"/>
        <v>17.263209876543208</v>
      </c>
      <c r="AW321">
        <f t="shared" si="57"/>
        <v>0.58741696879012328</v>
      </c>
      <c r="AX321" s="9"/>
      <c r="AY321" s="21">
        <v>1.4660599999999999</v>
      </c>
      <c r="AZ321" s="21">
        <v>28.694199999999999</v>
      </c>
      <c r="BA321" s="21">
        <v>-1.02997E-2</v>
      </c>
      <c r="BB321" s="21">
        <v>311</v>
      </c>
      <c r="BC321" s="21">
        <v>1.46576</v>
      </c>
      <c r="BD321">
        <f t="shared" si="58"/>
        <v>12.715679012345678</v>
      </c>
      <c r="BE321">
        <f t="shared" si="59"/>
        <v>18.641948372839504</v>
      </c>
    </row>
    <row r="322" spans="6:57" x14ac:dyDescent="0.25">
      <c r="F322" s="9"/>
      <c r="G322" s="21">
        <v>2.8991699999999999E-2</v>
      </c>
      <c r="H322" s="21">
        <v>8.1774699999999996</v>
      </c>
      <c r="I322" s="21">
        <v>-1.40167E-2</v>
      </c>
      <c r="J322" s="21">
        <v>312</v>
      </c>
      <c r="K322" s="21">
        <v>2.8875700000000001E-2</v>
      </c>
      <c r="L322">
        <f t="shared" si="48"/>
        <v>17.304567901234567</v>
      </c>
      <c r="M322">
        <f t="shared" si="49"/>
        <v>0.50168884122222213</v>
      </c>
      <c r="N322" s="9"/>
      <c r="O322" s="21">
        <v>1.4711000000000001</v>
      </c>
      <c r="P322" s="21">
        <v>11.5938</v>
      </c>
      <c r="Q322" s="21">
        <v>-1.0144E-2</v>
      </c>
      <c r="R322" s="21">
        <v>312</v>
      </c>
      <c r="S322" s="21">
        <v>1.47034</v>
      </c>
      <c r="T322">
        <f t="shared" si="50"/>
        <v>12.523456790123456</v>
      </c>
      <c r="U322">
        <f t="shared" si="51"/>
        <v>18.423257283950615</v>
      </c>
      <c r="X322" s="9"/>
      <c r="Y322" s="21">
        <v>2.8991699999999999E-2</v>
      </c>
      <c r="Z322" s="21">
        <v>16.6937</v>
      </c>
      <c r="AA322" s="21">
        <v>-1.39893E-2</v>
      </c>
      <c r="AB322" s="21">
        <v>312</v>
      </c>
      <c r="AC322" s="21">
        <v>2.8830000000000001E-2</v>
      </c>
      <c r="AD322">
        <f t="shared" si="52"/>
        <v>17.270740740740738</v>
      </c>
      <c r="AE322">
        <f t="shared" si="53"/>
        <v>0.50070813433333328</v>
      </c>
      <c r="AF322" s="9"/>
      <c r="AG322" s="21">
        <v>1.4711000000000001</v>
      </c>
      <c r="AH322" s="21">
        <v>20.11</v>
      </c>
      <c r="AI322" s="21">
        <v>-1.0195900000000001E-2</v>
      </c>
      <c r="AJ322" s="21">
        <v>312</v>
      </c>
      <c r="AK322" s="21">
        <v>1.47034</v>
      </c>
      <c r="AL322">
        <f t="shared" si="54"/>
        <v>12.587530864197531</v>
      </c>
      <c r="AM322">
        <f t="shared" si="55"/>
        <v>18.517516654320989</v>
      </c>
      <c r="AP322" s="9"/>
      <c r="AQ322" s="21">
        <v>2.8991699999999999E-2</v>
      </c>
      <c r="AR322" s="21">
        <v>25.2879</v>
      </c>
      <c r="AS322" s="21">
        <v>-1.3992299999999999E-2</v>
      </c>
      <c r="AT322" s="21">
        <v>312</v>
      </c>
      <c r="AU322" s="21">
        <v>2.8897099999999998E-2</v>
      </c>
      <c r="AV322">
        <f t="shared" si="56"/>
        <v>17.274444444444445</v>
      </c>
      <c r="AW322">
        <f t="shared" si="57"/>
        <v>0.50081551099999999</v>
      </c>
      <c r="AX322" s="9"/>
      <c r="AY322" s="21">
        <v>1.4711000000000001</v>
      </c>
      <c r="AZ322" s="21">
        <v>28.7042</v>
      </c>
      <c r="BA322" s="21">
        <v>-1.0174600000000001E-2</v>
      </c>
      <c r="BB322" s="21">
        <v>312</v>
      </c>
      <c r="BC322" s="21">
        <v>1.47095</v>
      </c>
      <c r="BD322">
        <f t="shared" si="58"/>
        <v>12.561234567901234</v>
      </c>
      <c r="BE322">
        <f t="shared" si="59"/>
        <v>18.478832172839507</v>
      </c>
    </row>
    <row r="323" spans="6:57" x14ac:dyDescent="0.25">
      <c r="F323" s="9"/>
      <c r="G323" s="21">
        <v>2.39563E-2</v>
      </c>
      <c r="H323" s="21">
        <v>8.1875400000000003</v>
      </c>
      <c r="I323" s="21">
        <v>-1.40137E-2</v>
      </c>
      <c r="J323" s="21">
        <v>313</v>
      </c>
      <c r="K323" s="21">
        <v>2.3767099999999999E-2</v>
      </c>
      <c r="L323">
        <f t="shared" si="48"/>
        <v>17.300864197530863</v>
      </c>
      <c r="M323">
        <f t="shared" si="49"/>
        <v>0.41446469297530864</v>
      </c>
      <c r="N323" s="9"/>
      <c r="O323" s="21">
        <v>1.47614</v>
      </c>
      <c r="P323" s="21">
        <v>11.603899999999999</v>
      </c>
      <c r="Q323" s="21">
        <v>-1.0009799999999999E-2</v>
      </c>
      <c r="R323" s="21">
        <v>313</v>
      </c>
      <c r="S323" s="21">
        <v>1.4755199999999999</v>
      </c>
      <c r="T323">
        <f t="shared" si="50"/>
        <v>12.357777777777777</v>
      </c>
      <c r="U323">
        <f t="shared" si="51"/>
        <v>18.241810088888887</v>
      </c>
      <c r="X323" s="9"/>
      <c r="Y323" s="21">
        <v>2.39563E-2</v>
      </c>
      <c r="Z323" s="21">
        <v>16.703700000000001</v>
      </c>
      <c r="AA323" s="21">
        <v>-1.39954E-2</v>
      </c>
      <c r="AB323" s="21">
        <v>313</v>
      </c>
      <c r="AC323" s="21">
        <v>2.3809799999999999E-2</v>
      </c>
      <c r="AD323">
        <f t="shared" si="52"/>
        <v>17.278271604938272</v>
      </c>
      <c r="AE323">
        <f t="shared" si="53"/>
        <v>0.41392345804938274</v>
      </c>
      <c r="AF323" s="9"/>
      <c r="AG323" s="21">
        <v>1.47614</v>
      </c>
      <c r="AH323" s="21">
        <v>20.120100000000001</v>
      </c>
      <c r="AI323" s="21">
        <v>-1.0064699999999999E-2</v>
      </c>
      <c r="AJ323" s="21">
        <v>313</v>
      </c>
      <c r="AK323" s="21">
        <v>1.4755199999999999</v>
      </c>
      <c r="AL323">
        <f t="shared" si="54"/>
        <v>12.425555555555555</v>
      </c>
      <c r="AM323">
        <f t="shared" si="55"/>
        <v>18.341859577777775</v>
      </c>
      <c r="AP323" s="9"/>
      <c r="AQ323" s="21">
        <v>2.39563E-2</v>
      </c>
      <c r="AR323" s="21">
        <v>25.297999999999998</v>
      </c>
      <c r="AS323" s="21">
        <v>-1.39954E-2</v>
      </c>
      <c r="AT323" s="21">
        <v>313</v>
      </c>
      <c r="AU323" s="21">
        <v>2.38464E-2</v>
      </c>
      <c r="AV323">
        <f t="shared" si="56"/>
        <v>17.278271604938272</v>
      </c>
      <c r="AW323">
        <f t="shared" si="57"/>
        <v>0.41392345804938274</v>
      </c>
      <c r="AX323" s="9"/>
      <c r="AY323" s="21">
        <v>1.47614</v>
      </c>
      <c r="AZ323" s="21">
        <v>28.714300000000001</v>
      </c>
      <c r="BA323" s="21">
        <v>-1.01166E-2</v>
      </c>
      <c r="BB323" s="21">
        <v>313</v>
      </c>
      <c r="BC323" s="21">
        <v>1.4749099999999999</v>
      </c>
      <c r="BD323">
        <f t="shared" si="58"/>
        <v>12.489629629629629</v>
      </c>
      <c r="BE323">
        <f t="shared" si="59"/>
        <v>18.436441881481482</v>
      </c>
    </row>
    <row r="324" spans="6:57" x14ac:dyDescent="0.25">
      <c r="F324" s="9"/>
      <c r="G324" s="21">
        <v>1.8920900000000001E-2</v>
      </c>
      <c r="H324" s="21">
        <v>8.1976200000000006</v>
      </c>
      <c r="I324" s="21">
        <v>-1.40076E-2</v>
      </c>
      <c r="J324" s="21">
        <v>314</v>
      </c>
      <c r="K324" s="21">
        <v>1.8753100000000002E-2</v>
      </c>
      <c r="L324">
        <f t="shared" si="48"/>
        <v>17.293333333333333</v>
      </c>
      <c r="M324">
        <f t="shared" si="49"/>
        <v>0.32720543066666669</v>
      </c>
      <c r="N324" s="9"/>
      <c r="O324" s="21">
        <v>1.4811700000000001</v>
      </c>
      <c r="P324" s="21">
        <v>11.614000000000001</v>
      </c>
      <c r="Q324" s="21">
        <v>-9.8754900000000007E-3</v>
      </c>
      <c r="R324" s="21">
        <v>314</v>
      </c>
      <c r="S324" s="21">
        <v>1.48041</v>
      </c>
      <c r="T324">
        <f t="shared" si="50"/>
        <v>12.191962962962963</v>
      </c>
      <c r="U324">
        <f t="shared" si="51"/>
        <v>18.058369781851852</v>
      </c>
      <c r="X324" s="9"/>
      <c r="Y324" s="21">
        <v>1.8920900000000001E-2</v>
      </c>
      <c r="Z324" s="21">
        <v>16.713799999999999</v>
      </c>
      <c r="AA324" s="21">
        <v>-1.39954E-2</v>
      </c>
      <c r="AB324" s="21">
        <v>314</v>
      </c>
      <c r="AC324" s="21">
        <v>1.8798800000000001E-2</v>
      </c>
      <c r="AD324">
        <f t="shared" si="52"/>
        <v>17.278271604938272</v>
      </c>
      <c r="AE324">
        <f t="shared" si="53"/>
        <v>0.32692044920987656</v>
      </c>
      <c r="AF324" s="9"/>
      <c r="AG324" s="21">
        <v>1.4811700000000001</v>
      </c>
      <c r="AH324" s="21">
        <v>20.130199999999999</v>
      </c>
      <c r="AI324" s="21">
        <v>-9.9395799999999999E-3</v>
      </c>
      <c r="AJ324" s="21">
        <v>314</v>
      </c>
      <c r="AK324" s="21">
        <v>1.48041</v>
      </c>
      <c r="AL324">
        <f t="shared" si="54"/>
        <v>12.271086419753086</v>
      </c>
      <c r="AM324">
        <f t="shared" si="55"/>
        <v>18.17556507234568</v>
      </c>
      <c r="AP324" s="9"/>
      <c r="AQ324" s="21">
        <v>1.8920900000000001E-2</v>
      </c>
      <c r="AR324" s="21">
        <v>25.308</v>
      </c>
      <c r="AS324" s="21">
        <v>-1.40106E-2</v>
      </c>
      <c r="AT324" s="21">
        <v>314</v>
      </c>
      <c r="AU324" s="21">
        <v>1.8792699999999999E-2</v>
      </c>
      <c r="AV324">
        <f t="shared" si="56"/>
        <v>17.297037037037036</v>
      </c>
      <c r="AW324">
        <f t="shared" si="57"/>
        <v>0.32727550807407407</v>
      </c>
      <c r="AX324" s="9"/>
      <c r="AY324" s="21">
        <v>1.4811700000000001</v>
      </c>
      <c r="AZ324" s="21">
        <v>28.724399999999999</v>
      </c>
      <c r="BA324" s="21">
        <v>-9.9822999999999995E-3</v>
      </c>
      <c r="BB324" s="21">
        <v>314</v>
      </c>
      <c r="BC324" s="21">
        <v>1.4801</v>
      </c>
      <c r="BD324">
        <f t="shared" si="58"/>
        <v>12.323827160493826</v>
      </c>
      <c r="BE324">
        <f t="shared" si="59"/>
        <v>18.25368307530864</v>
      </c>
    </row>
    <row r="325" spans="6:57" x14ac:dyDescent="0.25">
      <c r="F325" s="9"/>
      <c r="G325" s="21">
        <v>1.38855E-2</v>
      </c>
      <c r="H325" s="21">
        <v>8.2076899999999995</v>
      </c>
      <c r="I325" s="21">
        <v>-1.40106E-2</v>
      </c>
      <c r="J325" s="21">
        <v>315</v>
      </c>
      <c r="K325" s="21">
        <v>1.3726800000000001E-2</v>
      </c>
      <c r="L325">
        <f t="shared" si="48"/>
        <v>17.297037037037036</v>
      </c>
      <c r="M325">
        <f t="shared" si="49"/>
        <v>0.24017800777777776</v>
      </c>
      <c r="N325" s="9"/>
      <c r="O325" s="21">
        <v>1.48621</v>
      </c>
      <c r="P325" s="21">
        <v>11.624000000000001</v>
      </c>
      <c r="Q325" s="21">
        <v>-9.7351099999999999E-3</v>
      </c>
      <c r="R325" s="21">
        <v>315</v>
      </c>
      <c r="S325" s="21">
        <v>1.4856</v>
      </c>
      <c r="T325">
        <f t="shared" si="50"/>
        <v>12.018654320987654</v>
      </c>
      <c r="U325">
        <f t="shared" si="51"/>
        <v>17.862244238395061</v>
      </c>
      <c r="X325" s="9"/>
      <c r="Y325" s="21">
        <v>1.38855E-2</v>
      </c>
      <c r="Z325" s="21">
        <v>16.7239</v>
      </c>
      <c r="AA325" s="21">
        <v>-1.3998399999999999E-2</v>
      </c>
      <c r="AB325" s="21">
        <v>315</v>
      </c>
      <c r="AC325" s="21">
        <v>1.3736E-2</v>
      </c>
      <c r="AD325">
        <f t="shared" si="52"/>
        <v>17.281975308641975</v>
      </c>
      <c r="AE325">
        <f t="shared" si="53"/>
        <v>0.23996886814814816</v>
      </c>
      <c r="AF325" s="9"/>
      <c r="AG325" s="21">
        <v>1.48621</v>
      </c>
      <c r="AH325" s="21">
        <v>20.1402</v>
      </c>
      <c r="AI325" s="21">
        <v>-9.7930900000000008E-3</v>
      </c>
      <c r="AJ325" s="21">
        <v>315</v>
      </c>
      <c r="AK325" s="21">
        <v>1.48529</v>
      </c>
      <c r="AL325">
        <f t="shared" si="54"/>
        <v>12.090234567901234</v>
      </c>
      <c r="AM325">
        <f t="shared" si="55"/>
        <v>17.968627517160492</v>
      </c>
      <c r="AP325" s="9"/>
      <c r="AQ325" s="21">
        <v>1.38855E-2</v>
      </c>
      <c r="AR325" s="21">
        <v>25.318100000000001</v>
      </c>
      <c r="AS325" s="21">
        <v>-1.4019800000000001E-2</v>
      </c>
      <c r="AT325" s="21">
        <v>315</v>
      </c>
      <c r="AU325" s="21">
        <v>1.37909E-2</v>
      </c>
      <c r="AV325">
        <f t="shared" si="56"/>
        <v>17.308395061728394</v>
      </c>
      <c r="AW325">
        <f t="shared" si="57"/>
        <v>0.24033571962962963</v>
      </c>
      <c r="AX325" s="9"/>
      <c r="AY325" s="21">
        <v>1.48621</v>
      </c>
      <c r="AZ325" s="21">
        <v>28.734500000000001</v>
      </c>
      <c r="BA325" s="21">
        <v>-9.8419200000000005E-3</v>
      </c>
      <c r="BB325" s="21">
        <v>315</v>
      </c>
      <c r="BC325" s="21">
        <v>1.48499</v>
      </c>
      <c r="BD325">
        <f t="shared" si="58"/>
        <v>12.150518518518519</v>
      </c>
      <c r="BE325">
        <f t="shared" si="59"/>
        <v>18.058222127407408</v>
      </c>
    </row>
    <row r="326" spans="6:57" x14ac:dyDescent="0.25">
      <c r="F326" s="9"/>
      <c r="G326" s="21">
        <v>8.8500999999999996E-3</v>
      </c>
      <c r="H326" s="21">
        <v>8.2177600000000002</v>
      </c>
      <c r="I326" s="21">
        <v>-1.40137E-2</v>
      </c>
      <c r="J326" s="21">
        <v>316</v>
      </c>
      <c r="K326" s="21">
        <v>8.6669899999999994E-3</v>
      </c>
      <c r="L326">
        <f t="shared" si="48"/>
        <v>17.300864197530863</v>
      </c>
      <c r="M326">
        <f t="shared" si="49"/>
        <v>0.15311437823456789</v>
      </c>
      <c r="N326" s="9"/>
      <c r="O326" s="21">
        <v>1.4912399999999999</v>
      </c>
      <c r="P326" s="21">
        <v>11.6341</v>
      </c>
      <c r="Q326" s="21">
        <v>-9.5886200000000008E-3</v>
      </c>
      <c r="R326" s="21">
        <v>316</v>
      </c>
      <c r="S326" s="21">
        <v>1.49017</v>
      </c>
      <c r="T326">
        <f t="shared" si="50"/>
        <v>11.837802469135802</v>
      </c>
      <c r="U326">
        <f t="shared" si="51"/>
        <v>17.653004554074073</v>
      </c>
      <c r="X326" s="9"/>
      <c r="Y326" s="21">
        <v>8.8500999999999996E-3</v>
      </c>
      <c r="Z326" s="21">
        <v>16.734000000000002</v>
      </c>
      <c r="AA326" s="21">
        <v>-1.40015E-2</v>
      </c>
      <c r="AB326" s="21">
        <v>316</v>
      </c>
      <c r="AC326" s="21">
        <v>8.7066699999999997E-3</v>
      </c>
      <c r="AD326">
        <f t="shared" si="52"/>
        <v>17.285802469135803</v>
      </c>
      <c r="AE326">
        <f t="shared" si="53"/>
        <v>0.15298108043209876</v>
      </c>
      <c r="AF326" s="9"/>
      <c r="AG326" s="21">
        <v>1.4912399999999999</v>
      </c>
      <c r="AH326" s="21">
        <v>20.150300000000001</v>
      </c>
      <c r="AI326" s="21">
        <v>-9.6496599999999991E-3</v>
      </c>
      <c r="AJ326" s="21">
        <v>316</v>
      </c>
      <c r="AK326" s="21">
        <v>1.49048</v>
      </c>
      <c r="AL326">
        <f t="shared" si="54"/>
        <v>11.913160493827158</v>
      </c>
      <c r="AM326">
        <f t="shared" si="55"/>
        <v>17.765381454814811</v>
      </c>
      <c r="AP326" s="9"/>
      <c r="AQ326" s="21">
        <v>8.8500999999999996E-3</v>
      </c>
      <c r="AR326" s="21">
        <v>25.328199999999999</v>
      </c>
      <c r="AS326" s="21">
        <v>-1.4025900000000001E-2</v>
      </c>
      <c r="AT326" s="21">
        <v>316</v>
      </c>
      <c r="AU326" s="21">
        <v>8.6639400000000002E-3</v>
      </c>
      <c r="AV326">
        <f t="shared" si="56"/>
        <v>17.315925925925924</v>
      </c>
      <c r="AW326">
        <f t="shared" si="57"/>
        <v>0.15324767603703701</v>
      </c>
      <c r="AX326" s="9"/>
      <c r="AY326" s="21">
        <v>1.4912399999999999</v>
      </c>
      <c r="AZ326" s="21">
        <v>28.744499999999999</v>
      </c>
      <c r="BA326" s="21">
        <v>-9.6252400000000002E-3</v>
      </c>
      <c r="BB326" s="21">
        <v>316</v>
      </c>
      <c r="BC326" s="21">
        <v>1.48956</v>
      </c>
      <c r="BD326">
        <f t="shared" si="58"/>
        <v>11.883012345679012</v>
      </c>
      <c r="BE326">
        <f t="shared" si="59"/>
        <v>17.72042333037037</v>
      </c>
    </row>
    <row r="327" spans="6:57" x14ac:dyDescent="0.25">
      <c r="F327" s="9"/>
      <c r="G327" s="21">
        <v>3.8146999999999999E-3</v>
      </c>
      <c r="H327" s="21">
        <v>8.2278300000000009</v>
      </c>
      <c r="I327" s="21">
        <v>-1.40106E-2</v>
      </c>
      <c r="J327" s="21">
        <v>317</v>
      </c>
      <c r="K327" s="21">
        <v>3.67126E-3</v>
      </c>
      <c r="L327">
        <f t="shared" si="48"/>
        <v>17.297037037037036</v>
      </c>
      <c r="M327">
        <f t="shared" si="49"/>
        <v>6.5983007185185183E-2</v>
      </c>
      <c r="N327" s="9"/>
      <c r="O327" s="21">
        <v>1.4962800000000001</v>
      </c>
      <c r="P327" s="21">
        <v>11.6442</v>
      </c>
      <c r="Q327" s="21">
        <v>-9.41467E-3</v>
      </c>
      <c r="R327" s="21">
        <v>317</v>
      </c>
      <c r="S327" s="21">
        <v>1.4950600000000001</v>
      </c>
      <c r="T327">
        <f t="shared" si="50"/>
        <v>11.623049382716047</v>
      </c>
      <c r="U327">
        <f t="shared" si="51"/>
        <v>17.391336330370368</v>
      </c>
      <c r="X327" s="9"/>
      <c r="Y327" s="21">
        <v>3.8146999999999999E-3</v>
      </c>
      <c r="Z327" s="21">
        <v>16.744</v>
      </c>
      <c r="AA327" s="21">
        <v>-1.40045E-2</v>
      </c>
      <c r="AB327" s="21">
        <v>317</v>
      </c>
      <c r="AC327" s="21">
        <v>3.6376999999999998E-3</v>
      </c>
      <c r="AD327">
        <f t="shared" si="52"/>
        <v>17.289506172839506</v>
      </c>
      <c r="AE327">
        <f t="shared" si="53"/>
        <v>6.5954279197530857E-2</v>
      </c>
      <c r="AF327" s="9"/>
      <c r="AG327" s="21">
        <v>1.4962800000000001</v>
      </c>
      <c r="AH327" s="21">
        <v>20.160399999999999</v>
      </c>
      <c r="AI327" s="21">
        <v>-9.4879200000000004E-3</v>
      </c>
      <c r="AJ327" s="21">
        <v>317</v>
      </c>
      <c r="AK327" s="21">
        <v>1.49536</v>
      </c>
      <c r="AL327">
        <f t="shared" si="54"/>
        <v>11.71348148148148</v>
      </c>
      <c r="AM327">
        <f t="shared" si="55"/>
        <v>17.526648071111111</v>
      </c>
      <c r="AP327" s="9"/>
      <c r="AQ327" s="21">
        <v>3.8146999999999999E-3</v>
      </c>
      <c r="AR327" s="21">
        <v>25.338200000000001</v>
      </c>
      <c r="AS327" s="21">
        <v>-1.4019800000000001E-2</v>
      </c>
      <c r="AT327" s="21">
        <v>317</v>
      </c>
      <c r="AU327" s="21">
        <v>3.6682099999999999E-3</v>
      </c>
      <c r="AV327">
        <f t="shared" si="56"/>
        <v>17.308395061728394</v>
      </c>
      <c r="AW327">
        <f t="shared" si="57"/>
        <v>6.6026334641975298E-2</v>
      </c>
      <c r="AX327" s="9"/>
      <c r="AY327" s="21">
        <v>1.4962800000000001</v>
      </c>
      <c r="AZ327" s="21">
        <v>28.7546</v>
      </c>
      <c r="BA327" s="21">
        <v>-9.4482400000000001E-3</v>
      </c>
      <c r="BB327" s="21">
        <v>317</v>
      </c>
      <c r="BC327" s="21">
        <v>1.4950600000000001</v>
      </c>
      <c r="BD327">
        <f t="shared" si="58"/>
        <v>11.664493827160493</v>
      </c>
      <c r="BE327">
        <f t="shared" si="59"/>
        <v>17.453348823703703</v>
      </c>
    </row>
    <row r="328" spans="6:57" x14ac:dyDescent="0.25">
      <c r="F328" s="9"/>
      <c r="G328" s="21">
        <v>-1.2206999999999999E-3</v>
      </c>
      <c r="H328" s="21">
        <v>8.2378999999999998</v>
      </c>
      <c r="I328" s="21">
        <v>-1.40076E-2</v>
      </c>
      <c r="J328" s="21">
        <v>318</v>
      </c>
      <c r="K328" s="21">
        <v>-1.37634E-3</v>
      </c>
      <c r="L328">
        <f t="shared" si="48"/>
        <v>17.293333333333333</v>
      </c>
      <c r="M328">
        <f t="shared" si="49"/>
        <v>-2.1109971999999998E-2</v>
      </c>
      <c r="N328" s="9"/>
      <c r="O328" s="21">
        <v>1.5013099999999999</v>
      </c>
      <c r="P328" s="21">
        <v>11.654199999999999</v>
      </c>
      <c r="Q328" s="21">
        <v>-9.2254599999999996E-3</v>
      </c>
      <c r="R328" s="21">
        <v>318</v>
      </c>
      <c r="S328" s="21">
        <v>1.5005500000000001</v>
      </c>
      <c r="T328">
        <f t="shared" si="50"/>
        <v>11.389456790123456</v>
      </c>
      <c r="U328">
        <f t="shared" si="51"/>
        <v>17.099105373580244</v>
      </c>
      <c r="X328" s="9"/>
      <c r="Y328" s="21">
        <v>-1.2206999999999999E-3</v>
      </c>
      <c r="Z328" s="21">
        <v>16.754100000000001</v>
      </c>
      <c r="AA328" s="21">
        <v>-1.40076E-2</v>
      </c>
      <c r="AB328" s="21">
        <v>318</v>
      </c>
      <c r="AC328" s="21">
        <v>-1.4801E-3</v>
      </c>
      <c r="AD328">
        <f t="shared" si="52"/>
        <v>17.293333333333333</v>
      </c>
      <c r="AE328">
        <f t="shared" si="53"/>
        <v>-2.1109971999999998E-2</v>
      </c>
      <c r="AF328" s="9"/>
      <c r="AG328" s="21">
        <v>1.5013099999999999</v>
      </c>
      <c r="AH328" s="21">
        <v>20.170500000000001</v>
      </c>
      <c r="AI328" s="21">
        <v>-9.3139599999999996E-3</v>
      </c>
      <c r="AJ328" s="21">
        <v>318</v>
      </c>
      <c r="AK328" s="21">
        <v>1.50085</v>
      </c>
      <c r="AL328">
        <f t="shared" si="54"/>
        <v>11.498716049382715</v>
      </c>
      <c r="AM328">
        <f t="shared" si="55"/>
        <v>17.263137392098763</v>
      </c>
      <c r="AP328" s="9"/>
      <c r="AQ328" s="21">
        <v>-1.2206999999999999E-3</v>
      </c>
      <c r="AR328" s="21">
        <v>25.348299999999998</v>
      </c>
      <c r="AS328" s="21">
        <v>-1.40137E-2</v>
      </c>
      <c r="AT328" s="21">
        <v>318</v>
      </c>
      <c r="AU328" s="21">
        <v>-1.44958E-3</v>
      </c>
      <c r="AV328">
        <f t="shared" si="56"/>
        <v>17.300864197530863</v>
      </c>
      <c r="AW328">
        <f t="shared" si="57"/>
        <v>-2.1119164925925922E-2</v>
      </c>
      <c r="AX328" s="9"/>
      <c r="AY328" s="21">
        <v>1.5013099999999999</v>
      </c>
      <c r="AZ328" s="21">
        <v>28.764700000000001</v>
      </c>
      <c r="BA328" s="21">
        <v>-9.2681900000000008E-3</v>
      </c>
      <c r="BB328" s="21">
        <v>318</v>
      </c>
      <c r="BC328" s="21">
        <v>1.49963</v>
      </c>
      <c r="BD328">
        <f t="shared" si="58"/>
        <v>11.44220987654321</v>
      </c>
      <c r="BE328">
        <f t="shared" si="59"/>
        <v>17.178304109753086</v>
      </c>
    </row>
    <row r="329" spans="6:57" x14ac:dyDescent="0.25">
      <c r="F329" s="9"/>
      <c r="G329" s="21">
        <v>-6.2560999999999997E-3</v>
      </c>
      <c r="H329" s="21">
        <v>8.2479700000000005</v>
      </c>
      <c r="I329" s="21">
        <v>-1.40015E-2</v>
      </c>
      <c r="J329" s="21">
        <v>319</v>
      </c>
      <c r="K329" s="21">
        <v>-6.4971899999999999E-3</v>
      </c>
      <c r="L329">
        <f t="shared" si="48"/>
        <v>17.285802469135803</v>
      </c>
      <c r="M329">
        <f t="shared" si="49"/>
        <v>-0.10814170882716048</v>
      </c>
      <c r="N329" s="9"/>
      <c r="O329" s="21">
        <v>1.5063500000000001</v>
      </c>
      <c r="P329" s="21">
        <v>11.664300000000001</v>
      </c>
      <c r="Q329" s="21">
        <v>-9.0240500000000005E-3</v>
      </c>
      <c r="R329" s="21">
        <v>319</v>
      </c>
      <c r="S329" s="21">
        <v>1.50543</v>
      </c>
      <c r="T329">
        <f t="shared" si="50"/>
        <v>11.140802469135803</v>
      </c>
      <c r="U329">
        <f t="shared" si="51"/>
        <v>16.781947799382717</v>
      </c>
      <c r="X329" s="9"/>
      <c r="Y329" s="21">
        <v>-6.2560999999999997E-3</v>
      </c>
      <c r="Z329" s="21">
        <v>16.764199999999999</v>
      </c>
      <c r="AA329" s="21">
        <v>-1.40106E-2</v>
      </c>
      <c r="AB329" s="21">
        <v>319</v>
      </c>
      <c r="AC329" s="21">
        <v>-6.5521199999999998E-3</v>
      </c>
      <c r="AD329">
        <f t="shared" si="52"/>
        <v>17.297037037037036</v>
      </c>
      <c r="AE329">
        <f t="shared" si="53"/>
        <v>-0.10821199340740739</v>
      </c>
      <c r="AF329" s="9"/>
      <c r="AG329" s="21">
        <v>1.5063500000000001</v>
      </c>
      <c r="AH329" s="21">
        <v>20.180499999999999</v>
      </c>
      <c r="AI329" s="21">
        <v>-9.1125500000000005E-3</v>
      </c>
      <c r="AJ329" s="21">
        <v>319</v>
      </c>
      <c r="AK329" s="21">
        <v>1.50543</v>
      </c>
      <c r="AL329">
        <f t="shared" si="54"/>
        <v>11.250061728395062</v>
      </c>
      <c r="AM329">
        <f t="shared" si="55"/>
        <v>16.946530484567901</v>
      </c>
      <c r="AP329" s="9"/>
      <c r="AQ329" s="21">
        <v>-6.2560999999999997E-3</v>
      </c>
      <c r="AR329" s="21">
        <v>25.3584</v>
      </c>
      <c r="AS329" s="21">
        <v>-1.40076E-2</v>
      </c>
      <c r="AT329" s="21">
        <v>319</v>
      </c>
      <c r="AU329" s="21">
        <v>-6.4178500000000001E-3</v>
      </c>
      <c r="AV329">
        <f t="shared" si="56"/>
        <v>17.293333333333333</v>
      </c>
      <c r="AW329">
        <f t="shared" si="57"/>
        <v>-0.10818882266666666</v>
      </c>
      <c r="AX329" s="9"/>
      <c r="AY329" s="21">
        <v>1.5063500000000001</v>
      </c>
      <c r="AZ329" s="21">
        <v>28.774699999999999</v>
      </c>
      <c r="BA329" s="21">
        <v>-9.1094999999999995E-3</v>
      </c>
      <c r="BB329" s="21">
        <v>319</v>
      </c>
      <c r="BC329" s="21">
        <v>1.50665</v>
      </c>
      <c r="BD329">
        <f t="shared" si="58"/>
        <v>11.246296296296293</v>
      </c>
      <c r="BE329">
        <f t="shared" si="59"/>
        <v>16.940858425925921</v>
      </c>
    </row>
    <row r="330" spans="6:57" x14ac:dyDescent="0.25">
      <c r="F330" s="9"/>
      <c r="G330" s="21">
        <v>-1.1291499999999999E-2</v>
      </c>
      <c r="H330" s="21">
        <v>8.2580399999999994</v>
      </c>
      <c r="I330" s="21">
        <v>-1.40015E-2</v>
      </c>
      <c r="J330" s="21">
        <v>320</v>
      </c>
      <c r="K330" s="21">
        <v>-1.1499000000000001E-2</v>
      </c>
      <c r="L330">
        <f t="shared" si="48"/>
        <v>17.285802469135803</v>
      </c>
      <c r="M330">
        <f t="shared" si="49"/>
        <v>-0.1951826385802469</v>
      </c>
      <c r="N330" s="9"/>
      <c r="O330" s="21">
        <v>1.5113799999999999</v>
      </c>
      <c r="P330" s="21">
        <v>11.6744</v>
      </c>
      <c r="Q330" s="21">
        <v>-8.8165299999999995E-3</v>
      </c>
      <c r="R330" s="21">
        <v>320</v>
      </c>
      <c r="S330" s="21">
        <v>1.5106200000000001</v>
      </c>
      <c r="T330">
        <f t="shared" si="50"/>
        <v>10.884604938271604</v>
      </c>
      <c r="U330">
        <f t="shared" si="51"/>
        <v>16.450774211604937</v>
      </c>
      <c r="X330" s="9"/>
      <c r="Y330" s="21">
        <v>-1.1291499999999999E-2</v>
      </c>
      <c r="Z330" s="21">
        <v>16.7742</v>
      </c>
      <c r="AA330" s="21">
        <v>-1.40106E-2</v>
      </c>
      <c r="AB330" s="21">
        <v>320</v>
      </c>
      <c r="AC330" s="21">
        <v>-1.1538700000000001E-2</v>
      </c>
      <c r="AD330">
        <f t="shared" si="52"/>
        <v>17.297037037037036</v>
      </c>
      <c r="AE330">
        <f t="shared" si="53"/>
        <v>-0.19530949370370368</v>
      </c>
      <c r="AF330" s="9"/>
      <c r="AG330" s="21">
        <v>1.5113799999999999</v>
      </c>
      <c r="AH330" s="21">
        <v>20.1906</v>
      </c>
      <c r="AI330" s="21">
        <v>-8.8958700000000002E-3</v>
      </c>
      <c r="AJ330" s="21">
        <v>320</v>
      </c>
      <c r="AK330" s="21">
        <v>1.5109300000000001</v>
      </c>
      <c r="AL330">
        <f t="shared" si="54"/>
        <v>10.982555555555555</v>
      </c>
      <c r="AM330">
        <f t="shared" si="55"/>
        <v>16.598814815555553</v>
      </c>
      <c r="AP330" s="9"/>
      <c r="AQ330" s="21">
        <v>-1.1291499999999999E-2</v>
      </c>
      <c r="AR330" s="21">
        <v>25.368500000000001</v>
      </c>
      <c r="AS330" s="21">
        <v>-1.40045E-2</v>
      </c>
      <c r="AT330" s="21">
        <v>320</v>
      </c>
      <c r="AU330" s="21">
        <v>-1.1587500000000001E-2</v>
      </c>
      <c r="AV330">
        <f t="shared" si="56"/>
        <v>17.289506172839506</v>
      </c>
      <c r="AW330">
        <f t="shared" si="57"/>
        <v>-0.19522445895061727</v>
      </c>
      <c r="AX330" s="9"/>
      <c r="AY330" s="21">
        <v>1.5113799999999999</v>
      </c>
      <c r="AZ330" s="21">
        <v>28.784800000000001</v>
      </c>
      <c r="BA330" s="21">
        <v>-8.8470500000000004E-3</v>
      </c>
      <c r="BB330" s="21">
        <v>320</v>
      </c>
      <c r="BC330" s="21">
        <v>1.5106200000000001</v>
      </c>
      <c r="BD330">
        <f t="shared" si="58"/>
        <v>10.922283950617285</v>
      </c>
      <c r="BE330">
        <f t="shared" si="59"/>
        <v>16.507721517283951</v>
      </c>
    </row>
    <row r="331" spans="6:57" x14ac:dyDescent="0.25">
      <c r="F331" s="9"/>
      <c r="G331" s="21">
        <v>-1.6326899999999998E-2</v>
      </c>
      <c r="H331" s="21">
        <v>8.2681100000000001</v>
      </c>
      <c r="I331" s="21">
        <v>-1.40045E-2</v>
      </c>
      <c r="J331" s="21">
        <v>321</v>
      </c>
      <c r="K331" s="21">
        <v>-1.6491700000000001E-2</v>
      </c>
      <c r="L331">
        <f t="shared" si="48"/>
        <v>17.289506172839506</v>
      </c>
      <c r="M331">
        <f t="shared" si="49"/>
        <v>-0.28228403833333332</v>
      </c>
      <c r="N331" s="9"/>
      <c r="O331" s="21">
        <v>1.5164200000000001</v>
      </c>
      <c r="P331" s="21">
        <v>11.6845</v>
      </c>
      <c r="Q331" s="21">
        <v>-8.5937500000000007E-3</v>
      </c>
      <c r="R331" s="21">
        <v>321</v>
      </c>
      <c r="S331" s="21">
        <v>1.5158100000000001</v>
      </c>
      <c r="T331">
        <f t="shared" si="50"/>
        <v>10.609567901234568</v>
      </c>
      <c r="U331">
        <f t="shared" si="51"/>
        <v>16.088560956790126</v>
      </c>
      <c r="X331" s="9"/>
      <c r="Y331" s="21">
        <v>-1.6326899999999998E-2</v>
      </c>
      <c r="Z331" s="21">
        <v>16.784300000000002</v>
      </c>
      <c r="AA331" s="21">
        <v>-1.40137E-2</v>
      </c>
      <c r="AB331" s="21">
        <v>321</v>
      </c>
      <c r="AC331" s="21">
        <v>-1.6567999999999999E-2</v>
      </c>
      <c r="AD331">
        <f t="shared" si="52"/>
        <v>17.300864197530863</v>
      </c>
      <c r="AE331">
        <f t="shared" si="53"/>
        <v>-0.28246947966666663</v>
      </c>
      <c r="AF331" s="9"/>
      <c r="AG331" s="21">
        <v>1.5164200000000001</v>
      </c>
      <c r="AH331" s="21">
        <v>20.200700000000001</v>
      </c>
      <c r="AI331" s="21">
        <v>-8.6303700000000001E-3</v>
      </c>
      <c r="AJ331" s="21">
        <v>321</v>
      </c>
      <c r="AK331" s="21">
        <v>1.5155000000000001</v>
      </c>
      <c r="AL331">
        <f t="shared" si="54"/>
        <v>10.654777777777777</v>
      </c>
      <c r="AM331">
        <f t="shared" si="55"/>
        <v>16.157118117777777</v>
      </c>
      <c r="AP331" s="9"/>
      <c r="AQ331" s="21">
        <v>-1.6326899999999998E-2</v>
      </c>
      <c r="AR331" s="21">
        <v>25.378499999999999</v>
      </c>
      <c r="AS331" s="21">
        <v>-1.3998399999999999E-2</v>
      </c>
      <c r="AT331" s="21">
        <v>321</v>
      </c>
      <c r="AU331" s="21">
        <v>-1.66473E-2</v>
      </c>
      <c r="AV331">
        <f t="shared" si="56"/>
        <v>17.281975308641975</v>
      </c>
      <c r="AW331">
        <f t="shared" si="57"/>
        <v>-0.28216108266666662</v>
      </c>
      <c r="AX331" s="9"/>
      <c r="AY331" s="21">
        <v>1.5164200000000001</v>
      </c>
      <c r="AZ331" s="21">
        <v>28.794899999999998</v>
      </c>
      <c r="BA331" s="21">
        <v>-8.6364700000000003E-3</v>
      </c>
      <c r="BB331" s="21">
        <v>321</v>
      </c>
      <c r="BC331" s="21">
        <v>1.5145900000000001</v>
      </c>
      <c r="BD331">
        <f t="shared" si="58"/>
        <v>10.662308641975308</v>
      </c>
      <c r="BE331">
        <f t="shared" si="59"/>
        <v>16.168538070864198</v>
      </c>
    </row>
    <row r="332" spans="6:57" x14ac:dyDescent="0.25">
      <c r="F332" s="9"/>
      <c r="G332" s="21">
        <v>-2.1362300000000001E-2</v>
      </c>
      <c r="H332" s="21">
        <v>8.2781800000000008</v>
      </c>
      <c r="I332" s="21">
        <v>-1.40106E-2</v>
      </c>
      <c r="J332" s="21">
        <v>322</v>
      </c>
      <c r="K332" s="21">
        <v>-2.16125E-2</v>
      </c>
      <c r="L332">
        <f t="shared" ref="L332:L348" si="60">-I332/$F$2*1000</f>
        <v>17.297037037037036</v>
      </c>
      <c r="M332">
        <f t="shared" ref="M332:M348" si="61">L332*G332</f>
        <v>-0.36950449429629628</v>
      </c>
      <c r="N332" s="9"/>
      <c r="O332" s="21">
        <v>1.52145</v>
      </c>
      <c r="P332" s="21">
        <v>11.6945</v>
      </c>
      <c r="Q332" s="21">
        <v>-8.3282500000000006E-3</v>
      </c>
      <c r="R332" s="21">
        <v>322</v>
      </c>
      <c r="S332" s="21">
        <v>1.5206900000000001</v>
      </c>
      <c r="T332">
        <f t="shared" ref="T332:T348" si="62">-Q332/$F$2*1000</f>
        <v>10.281790123456791</v>
      </c>
      <c r="U332">
        <f t="shared" ref="U332:U348" si="63">T332*O332</f>
        <v>15.643229583333333</v>
      </c>
      <c r="X332" s="9"/>
      <c r="Y332" s="21">
        <v>-2.1362300000000001E-2</v>
      </c>
      <c r="Z332" s="21">
        <v>16.7944</v>
      </c>
      <c r="AA332" s="21">
        <v>-1.40167E-2</v>
      </c>
      <c r="AB332" s="21">
        <v>322</v>
      </c>
      <c r="AC332" s="21">
        <v>-2.1600299999999999E-2</v>
      </c>
      <c r="AD332">
        <f t="shared" ref="AD332:AD348" si="64">-AA332/$F$2*1000</f>
        <v>17.304567901234567</v>
      </c>
      <c r="AE332">
        <f t="shared" ref="AE332:AE348" si="65">AD332*Y332</f>
        <v>-0.36966537087654322</v>
      </c>
      <c r="AF332" s="9"/>
      <c r="AG332" s="21">
        <v>1.52145</v>
      </c>
      <c r="AH332" s="21">
        <v>20.210699999999999</v>
      </c>
      <c r="AI332" s="21">
        <v>-8.3953900000000008E-3</v>
      </c>
      <c r="AJ332" s="21">
        <v>322</v>
      </c>
      <c r="AK332" s="21">
        <v>1.5213000000000001</v>
      </c>
      <c r="AL332">
        <f t="shared" ref="AL332:AL348" si="66">-AI332/$F$2*1000</f>
        <v>10.364679012345681</v>
      </c>
      <c r="AM332">
        <f t="shared" ref="AM332:AM348" si="67">AL332*AG332</f>
        <v>15.769340883333335</v>
      </c>
      <c r="AP332" s="9"/>
      <c r="AQ332" s="21">
        <v>-2.1362300000000001E-2</v>
      </c>
      <c r="AR332" s="21">
        <v>25.3886</v>
      </c>
      <c r="AS332" s="21">
        <v>-1.39954E-2</v>
      </c>
      <c r="AT332" s="21">
        <v>322</v>
      </c>
      <c r="AU332" s="21">
        <v>-2.16095E-2</v>
      </c>
      <c r="AV332">
        <f t="shared" ref="AV332:AV348" si="68">-AS332/$F$2*1000</f>
        <v>17.278271604938272</v>
      </c>
      <c r="AW332">
        <f t="shared" ref="AW332:AW348" si="69">AV332*AQ332</f>
        <v>-0.36910362150617287</v>
      </c>
      <c r="AX332" s="9"/>
      <c r="AY332" s="21">
        <v>1.52145</v>
      </c>
      <c r="AZ332" s="21">
        <v>28.805</v>
      </c>
      <c r="BA332" s="21">
        <v>-8.3221400000000004E-3</v>
      </c>
      <c r="BB332" s="21">
        <v>322</v>
      </c>
      <c r="BC332" s="21">
        <v>1.5203899999999999</v>
      </c>
      <c r="BD332">
        <f t="shared" ref="BD332:BD348" si="70">-BA332/$F$2*1000</f>
        <v>10.274246913580248</v>
      </c>
      <c r="BE332">
        <f t="shared" ref="BE332:BE348" si="71">BD332*AY332</f>
        <v>15.631752966666667</v>
      </c>
    </row>
    <row r="333" spans="6:57" x14ac:dyDescent="0.25">
      <c r="F333" s="9"/>
      <c r="G333" s="21">
        <v>-2.63977E-2</v>
      </c>
      <c r="H333" s="21">
        <v>8.2882499999999997</v>
      </c>
      <c r="I333" s="21">
        <v>-1.40137E-2</v>
      </c>
      <c r="J333" s="21">
        <v>323</v>
      </c>
      <c r="K333" s="21">
        <v>-2.6663200000000001E-2</v>
      </c>
      <c r="L333">
        <f t="shared" si="60"/>
        <v>17.300864197530863</v>
      </c>
      <c r="M333">
        <f t="shared" si="61"/>
        <v>-0.45670302282716047</v>
      </c>
      <c r="N333" s="9"/>
      <c r="O333" s="21">
        <v>1.5264899999999999</v>
      </c>
      <c r="P333" s="21">
        <v>11.704599999999999</v>
      </c>
      <c r="Q333" s="21">
        <v>-8.0596899999999996E-3</v>
      </c>
      <c r="R333" s="21">
        <v>323</v>
      </c>
      <c r="S333" s="21">
        <v>1.5255700000000001</v>
      </c>
      <c r="T333">
        <f t="shared" si="62"/>
        <v>9.9502345679012336</v>
      </c>
      <c r="U333">
        <f t="shared" si="63"/>
        <v>15.188933565555553</v>
      </c>
      <c r="X333" s="9"/>
      <c r="Y333" s="21">
        <v>-2.63977E-2</v>
      </c>
      <c r="Z333" s="21">
        <v>16.804500000000001</v>
      </c>
      <c r="AA333" s="21">
        <v>-1.4019800000000001E-2</v>
      </c>
      <c r="AB333" s="21">
        <v>323</v>
      </c>
      <c r="AC333" s="21">
        <v>-2.6635699999999998E-2</v>
      </c>
      <c r="AD333">
        <f t="shared" si="64"/>
        <v>17.308395061728394</v>
      </c>
      <c r="AE333">
        <f t="shared" si="65"/>
        <v>-0.45690182032098764</v>
      </c>
      <c r="AF333" s="9"/>
      <c r="AG333" s="21">
        <v>1.5264899999999999</v>
      </c>
      <c r="AH333" s="21">
        <v>20.220800000000001</v>
      </c>
      <c r="AI333" s="21">
        <v>-8.1115700000000002E-3</v>
      </c>
      <c r="AJ333" s="21">
        <v>323</v>
      </c>
      <c r="AK333" s="21">
        <v>1.5249600000000001</v>
      </c>
      <c r="AL333">
        <f t="shared" si="66"/>
        <v>10.014283950617283</v>
      </c>
      <c r="AM333">
        <f t="shared" si="67"/>
        <v>15.286704307777775</v>
      </c>
      <c r="AP333" s="9"/>
      <c r="AQ333" s="21">
        <v>-2.63977E-2</v>
      </c>
      <c r="AR333" s="21">
        <v>25.398700000000002</v>
      </c>
      <c r="AS333" s="21">
        <v>-1.3998399999999999E-2</v>
      </c>
      <c r="AT333" s="21">
        <v>323</v>
      </c>
      <c r="AU333" s="21">
        <v>-2.6638800000000001E-2</v>
      </c>
      <c r="AV333">
        <f t="shared" si="68"/>
        <v>17.281975308641975</v>
      </c>
      <c r="AW333">
        <f t="shared" si="69"/>
        <v>-0.45620439960493825</v>
      </c>
      <c r="AX333" s="9"/>
      <c r="AY333" s="21">
        <v>1.5264899999999999</v>
      </c>
      <c r="AZ333" s="21">
        <v>28.815000000000001</v>
      </c>
      <c r="BA333" s="21">
        <v>-8.1146199999999995E-3</v>
      </c>
      <c r="BB333" s="21">
        <v>323</v>
      </c>
      <c r="BC333" s="21">
        <v>1.5252699999999999</v>
      </c>
      <c r="BD333">
        <f t="shared" si="70"/>
        <v>10.018049382716047</v>
      </c>
      <c r="BE333">
        <f t="shared" si="71"/>
        <v>15.292452202222217</v>
      </c>
    </row>
    <row r="334" spans="6:57" x14ac:dyDescent="0.25">
      <c r="F334" s="9"/>
      <c r="G334" s="21">
        <v>-3.1433099999999999E-2</v>
      </c>
      <c r="H334" s="21">
        <v>8.29833</v>
      </c>
      <c r="I334" s="21">
        <v>-1.40106E-2</v>
      </c>
      <c r="J334" s="21">
        <v>324</v>
      </c>
      <c r="K334" s="21">
        <v>-3.1701699999999999E-2</v>
      </c>
      <c r="L334">
        <f t="shared" si="60"/>
        <v>17.297037037037036</v>
      </c>
      <c r="M334">
        <f t="shared" si="61"/>
        <v>-0.5436994948888888</v>
      </c>
      <c r="N334" s="9"/>
      <c r="O334" s="21">
        <v>1.53152</v>
      </c>
      <c r="P334" s="21">
        <v>11.714700000000001</v>
      </c>
      <c r="Q334" s="21">
        <v>-7.7514599999999999E-3</v>
      </c>
      <c r="R334" s="21">
        <v>324</v>
      </c>
      <c r="S334" s="21">
        <v>1.5304599999999999</v>
      </c>
      <c r="T334">
        <f t="shared" si="62"/>
        <v>9.5697037037037038</v>
      </c>
      <c r="U334">
        <f t="shared" si="63"/>
        <v>14.656192616296297</v>
      </c>
      <c r="X334" s="9"/>
      <c r="Y334" s="21">
        <v>-3.1433099999999999E-2</v>
      </c>
      <c r="Z334" s="21">
        <v>16.814499999999999</v>
      </c>
      <c r="AA334" s="21">
        <v>-1.40228E-2</v>
      </c>
      <c r="AB334" s="21">
        <v>324</v>
      </c>
      <c r="AC334" s="21">
        <v>-3.1704700000000002E-2</v>
      </c>
      <c r="AD334">
        <f t="shared" si="64"/>
        <v>17.312098765432097</v>
      </c>
      <c r="AE334">
        <f t="shared" si="65"/>
        <v>-0.54417293170370362</v>
      </c>
      <c r="AF334" s="9"/>
      <c r="AG334" s="21">
        <v>1.53152</v>
      </c>
      <c r="AH334" s="21">
        <v>20.230899999999998</v>
      </c>
      <c r="AI334" s="21">
        <v>-7.8338599999999998E-3</v>
      </c>
      <c r="AJ334" s="21">
        <v>324</v>
      </c>
      <c r="AK334" s="21">
        <v>1.5304599999999999</v>
      </c>
      <c r="AL334">
        <f t="shared" si="66"/>
        <v>9.6714320987654308</v>
      </c>
      <c r="AM334">
        <f t="shared" si="67"/>
        <v>14.811991687901232</v>
      </c>
      <c r="AP334" s="9"/>
      <c r="AQ334" s="21">
        <v>-3.1433099999999999E-2</v>
      </c>
      <c r="AR334" s="21">
        <v>25.4087</v>
      </c>
      <c r="AS334" s="21">
        <v>-1.40106E-2</v>
      </c>
      <c r="AT334" s="21">
        <v>324</v>
      </c>
      <c r="AU334" s="21">
        <v>-3.1738299999999997E-2</v>
      </c>
      <c r="AV334">
        <f t="shared" si="68"/>
        <v>17.297037037037036</v>
      </c>
      <c r="AW334">
        <f t="shared" si="69"/>
        <v>-0.5436994948888888</v>
      </c>
      <c r="AX334" s="9"/>
      <c r="AY334" s="21">
        <v>1.53152</v>
      </c>
      <c r="AZ334" s="21">
        <v>28.825099999999999</v>
      </c>
      <c r="BA334" s="21">
        <v>-7.8491199999999994E-3</v>
      </c>
      <c r="BB334" s="21">
        <v>324</v>
      </c>
      <c r="BC334" s="21">
        <v>1.5313699999999999</v>
      </c>
      <c r="BD334">
        <f t="shared" si="70"/>
        <v>9.6902716049382693</v>
      </c>
      <c r="BE334">
        <f t="shared" si="71"/>
        <v>14.840844768395058</v>
      </c>
    </row>
    <row r="335" spans="6:57" x14ac:dyDescent="0.25">
      <c r="F335" s="9"/>
      <c r="G335" s="21">
        <v>-3.6468500000000001E-2</v>
      </c>
      <c r="H335" s="21">
        <v>8.3084000000000007</v>
      </c>
      <c r="I335" s="21">
        <v>-1.40106E-2</v>
      </c>
      <c r="J335" s="21">
        <v>325</v>
      </c>
      <c r="K335" s="21">
        <v>-3.66364E-2</v>
      </c>
      <c r="L335">
        <f t="shared" si="60"/>
        <v>17.297037037037036</v>
      </c>
      <c r="M335">
        <f t="shared" si="61"/>
        <v>-0.63079699518518517</v>
      </c>
      <c r="N335" s="9"/>
      <c r="O335" s="21">
        <v>1.5365599999999999</v>
      </c>
      <c r="P335" s="21">
        <v>11.7247</v>
      </c>
      <c r="Q335" s="21">
        <v>-7.4371300000000001E-3</v>
      </c>
      <c r="R335" s="21">
        <v>325</v>
      </c>
      <c r="S335" s="21">
        <v>1.5356399999999999</v>
      </c>
      <c r="T335">
        <f t="shared" si="62"/>
        <v>9.1816419753086418</v>
      </c>
      <c r="U335">
        <f t="shared" si="63"/>
        <v>14.108143793580245</v>
      </c>
      <c r="X335" s="9"/>
      <c r="Y335" s="21">
        <v>-3.6468500000000001E-2</v>
      </c>
      <c r="Z335" s="21">
        <v>16.8246</v>
      </c>
      <c r="AA335" s="21">
        <v>-1.40228E-2</v>
      </c>
      <c r="AB335" s="21">
        <v>325</v>
      </c>
      <c r="AC335" s="21">
        <v>-3.6740099999999998E-2</v>
      </c>
      <c r="AD335">
        <f t="shared" si="64"/>
        <v>17.312098765432097</v>
      </c>
      <c r="AE335">
        <f t="shared" si="65"/>
        <v>-0.63134627382716046</v>
      </c>
      <c r="AF335" s="9"/>
      <c r="AG335" s="21">
        <v>1.5365599999999999</v>
      </c>
      <c r="AH335" s="21">
        <v>20.241</v>
      </c>
      <c r="AI335" s="21">
        <v>-7.4798599999999996E-3</v>
      </c>
      <c r="AJ335" s="21">
        <v>325</v>
      </c>
      <c r="AK335" s="21">
        <v>1.5353399999999999</v>
      </c>
      <c r="AL335">
        <f t="shared" si="66"/>
        <v>9.2343950617283941</v>
      </c>
      <c r="AM335">
        <f t="shared" si="67"/>
        <v>14.18920207604938</v>
      </c>
      <c r="AP335" s="9"/>
      <c r="AQ335" s="21">
        <v>-3.6468500000000001E-2</v>
      </c>
      <c r="AR335" s="21">
        <v>25.418800000000001</v>
      </c>
      <c r="AS335" s="21">
        <v>-1.40137E-2</v>
      </c>
      <c r="AT335" s="21">
        <v>325</v>
      </c>
      <c r="AU335" s="21">
        <v>-3.6734000000000003E-2</v>
      </c>
      <c r="AV335">
        <f t="shared" si="68"/>
        <v>17.300864197530863</v>
      </c>
      <c r="AW335">
        <f t="shared" si="69"/>
        <v>-0.63093656598765435</v>
      </c>
      <c r="AX335" s="9"/>
      <c r="AY335" s="21">
        <v>1.5365599999999999</v>
      </c>
      <c r="AZ335" s="21">
        <v>28.8352</v>
      </c>
      <c r="BA335" s="21">
        <v>-7.4798599999999996E-3</v>
      </c>
      <c r="BB335" s="21">
        <v>325</v>
      </c>
      <c r="BC335" s="21">
        <v>1.5356399999999999</v>
      </c>
      <c r="BD335">
        <f t="shared" si="70"/>
        <v>9.2343950617283941</v>
      </c>
      <c r="BE335">
        <f t="shared" si="71"/>
        <v>14.18920207604938</v>
      </c>
    </row>
    <row r="336" spans="6:57" x14ac:dyDescent="0.25">
      <c r="F336" s="9"/>
      <c r="G336" s="21">
        <v>-4.1503900000000003E-2</v>
      </c>
      <c r="H336" s="21">
        <v>8.3184699999999996</v>
      </c>
      <c r="I336" s="21">
        <v>-1.40167E-2</v>
      </c>
      <c r="J336" s="21">
        <v>326</v>
      </c>
      <c r="K336" s="21">
        <v>-4.1830399999999997E-2</v>
      </c>
      <c r="L336">
        <f t="shared" si="60"/>
        <v>17.304567901234567</v>
      </c>
      <c r="M336">
        <f t="shared" si="61"/>
        <v>-0.71820705571604937</v>
      </c>
      <c r="N336" s="9"/>
      <c r="O336" s="21">
        <v>1.5416000000000001</v>
      </c>
      <c r="P336" s="21">
        <v>11.7348</v>
      </c>
      <c r="Q336" s="21">
        <v>-7.0556600000000001E-3</v>
      </c>
      <c r="R336" s="21">
        <v>326</v>
      </c>
      <c r="S336" s="21">
        <v>1.5408299999999999</v>
      </c>
      <c r="T336">
        <f t="shared" si="62"/>
        <v>8.7106913580246914</v>
      </c>
      <c r="U336">
        <f t="shared" si="63"/>
        <v>13.428401797530865</v>
      </c>
      <c r="X336" s="9"/>
      <c r="Y336" s="21">
        <v>-4.1503900000000003E-2</v>
      </c>
      <c r="Z336" s="21">
        <v>16.834700000000002</v>
      </c>
      <c r="AA336" s="21">
        <v>-1.40228E-2</v>
      </c>
      <c r="AB336" s="21">
        <v>326</v>
      </c>
      <c r="AC336" s="21">
        <v>-4.1848799999999999E-2</v>
      </c>
      <c r="AD336">
        <f t="shared" si="64"/>
        <v>17.312098765432097</v>
      </c>
      <c r="AE336">
        <f t="shared" si="65"/>
        <v>-0.71851961595061731</v>
      </c>
      <c r="AF336" s="9"/>
      <c r="AG336" s="21">
        <v>1.5416000000000001</v>
      </c>
      <c r="AH336" s="21">
        <v>20.251000000000001</v>
      </c>
      <c r="AI336" s="21">
        <v>-7.1319599999999997E-3</v>
      </c>
      <c r="AJ336" s="21">
        <v>326</v>
      </c>
      <c r="AK336" s="21">
        <v>1.5402199999999999</v>
      </c>
      <c r="AL336">
        <f t="shared" si="66"/>
        <v>8.8048888888888879</v>
      </c>
      <c r="AM336">
        <f t="shared" si="67"/>
        <v>13.573616711111111</v>
      </c>
      <c r="AP336" s="9"/>
      <c r="AQ336" s="21">
        <v>-4.1503900000000003E-2</v>
      </c>
      <c r="AR336" s="21">
        <v>25.428899999999999</v>
      </c>
      <c r="AS336" s="21">
        <v>-1.40167E-2</v>
      </c>
      <c r="AT336" s="21">
        <v>326</v>
      </c>
      <c r="AU336" s="21">
        <v>-4.1778599999999999E-2</v>
      </c>
      <c r="AV336">
        <f t="shared" si="68"/>
        <v>17.304567901234567</v>
      </c>
      <c r="AW336">
        <f t="shared" si="69"/>
        <v>-0.71820705571604937</v>
      </c>
      <c r="AX336" s="9"/>
      <c r="AY336" s="21">
        <v>1.5416000000000001</v>
      </c>
      <c r="AZ336" s="21">
        <v>28.845199999999998</v>
      </c>
      <c r="BA336" s="21">
        <v>-7.14111E-3</v>
      </c>
      <c r="BB336" s="21">
        <v>326</v>
      </c>
      <c r="BC336" s="21">
        <v>1.5408299999999999</v>
      </c>
      <c r="BD336">
        <f t="shared" si="70"/>
        <v>8.8161851851851836</v>
      </c>
      <c r="BE336">
        <f t="shared" si="71"/>
        <v>13.59103108148148</v>
      </c>
    </row>
    <row r="337" spans="6:57" x14ac:dyDescent="0.25">
      <c r="F337" s="9"/>
      <c r="G337" s="21">
        <v>-4.6539299999999999E-2</v>
      </c>
      <c r="H337" s="21">
        <v>8.3285400000000003</v>
      </c>
      <c r="I337" s="21">
        <v>-1.40167E-2</v>
      </c>
      <c r="J337" s="21">
        <v>327</v>
      </c>
      <c r="K337" s="21">
        <v>-4.6881100000000002E-2</v>
      </c>
      <c r="L337">
        <f t="shared" si="60"/>
        <v>17.304567901234567</v>
      </c>
      <c r="M337">
        <f t="shared" si="61"/>
        <v>-0.80534247692592587</v>
      </c>
      <c r="N337" s="9"/>
      <c r="O337" s="21">
        <v>1.5466299999999999</v>
      </c>
      <c r="P337" s="21">
        <v>11.744899999999999</v>
      </c>
      <c r="Q337" s="21">
        <v>-6.6223100000000002E-3</v>
      </c>
      <c r="R337" s="21">
        <v>327</v>
      </c>
      <c r="S337" s="21">
        <v>1.54541</v>
      </c>
      <c r="T337">
        <f t="shared" si="62"/>
        <v>8.1756913580246895</v>
      </c>
      <c r="U337">
        <f t="shared" si="63"/>
        <v>12.644769525061726</v>
      </c>
      <c r="X337" s="9"/>
      <c r="Y337" s="21">
        <v>-4.6539299999999999E-2</v>
      </c>
      <c r="Z337" s="21">
        <v>16.8447</v>
      </c>
      <c r="AA337" s="21">
        <v>-1.4025900000000001E-2</v>
      </c>
      <c r="AB337" s="21">
        <v>327</v>
      </c>
      <c r="AC337" s="21">
        <v>-4.7006199999999998E-2</v>
      </c>
      <c r="AD337">
        <f t="shared" si="64"/>
        <v>17.315925925925924</v>
      </c>
      <c r="AE337">
        <f t="shared" si="65"/>
        <v>-0.80587107144444436</v>
      </c>
      <c r="AF337" s="9"/>
      <c r="AG337" s="21">
        <v>1.5466299999999999</v>
      </c>
      <c r="AH337" s="21">
        <v>20.261099999999999</v>
      </c>
      <c r="AI337" s="21">
        <v>-6.7169200000000004E-3</v>
      </c>
      <c r="AJ337" s="21">
        <v>327</v>
      </c>
      <c r="AK337" s="21">
        <v>1.54572</v>
      </c>
      <c r="AL337">
        <f t="shared" si="66"/>
        <v>8.2924938271604951</v>
      </c>
      <c r="AM337">
        <f t="shared" si="67"/>
        <v>12.825419727901236</v>
      </c>
      <c r="AP337" s="9"/>
      <c r="AQ337" s="21">
        <v>-4.6539299999999999E-2</v>
      </c>
      <c r="AR337" s="21">
        <v>25.439</v>
      </c>
      <c r="AS337" s="21">
        <v>-1.40137E-2</v>
      </c>
      <c r="AT337" s="21">
        <v>327</v>
      </c>
      <c r="AU337" s="21">
        <v>-4.6826199999999998E-2</v>
      </c>
      <c r="AV337">
        <f t="shared" si="68"/>
        <v>17.300864197530863</v>
      </c>
      <c r="AW337">
        <f t="shared" si="69"/>
        <v>-0.80517010914814813</v>
      </c>
      <c r="AX337" s="9"/>
      <c r="AY337" s="21">
        <v>1.5466299999999999</v>
      </c>
      <c r="AZ337" s="21">
        <v>28.8553</v>
      </c>
      <c r="BA337" s="21">
        <v>-6.7260699999999998E-3</v>
      </c>
      <c r="BB337" s="21">
        <v>327</v>
      </c>
      <c r="BC337" s="21">
        <v>1.54572</v>
      </c>
      <c r="BD337">
        <f t="shared" si="70"/>
        <v>8.3037901234567908</v>
      </c>
      <c r="BE337">
        <f t="shared" si="71"/>
        <v>12.842890918641976</v>
      </c>
    </row>
    <row r="338" spans="6:57" x14ac:dyDescent="0.25">
      <c r="F338" s="9"/>
      <c r="G338" s="21">
        <v>-5.1574700000000001E-2</v>
      </c>
      <c r="H338" s="21">
        <v>8.3386099999999992</v>
      </c>
      <c r="I338" s="21">
        <v>-1.40137E-2</v>
      </c>
      <c r="J338" s="21">
        <v>328</v>
      </c>
      <c r="K338" s="21">
        <v>-5.2062999999999998E-2</v>
      </c>
      <c r="L338">
        <f t="shared" si="60"/>
        <v>17.300864197530863</v>
      </c>
      <c r="M338">
        <f t="shared" si="61"/>
        <v>-0.89228688072839502</v>
      </c>
      <c r="N338" s="9"/>
      <c r="O338" s="21">
        <v>1.5516700000000001</v>
      </c>
      <c r="P338" s="21">
        <v>11.755000000000001</v>
      </c>
      <c r="Q338" s="21">
        <v>-6.2133800000000001E-3</v>
      </c>
      <c r="R338" s="21">
        <v>328</v>
      </c>
      <c r="S338" s="21">
        <v>1.5506</v>
      </c>
      <c r="T338">
        <f t="shared" si="62"/>
        <v>7.6708395061728396</v>
      </c>
      <c r="U338">
        <f t="shared" si="63"/>
        <v>11.90261153654321</v>
      </c>
      <c r="X338" s="9"/>
      <c r="Y338" s="21">
        <v>-5.1574700000000001E-2</v>
      </c>
      <c r="Z338" s="21">
        <v>16.854800000000001</v>
      </c>
      <c r="AA338" s="21">
        <v>-1.4025900000000001E-2</v>
      </c>
      <c r="AB338" s="21">
        <v>328</v>
      </c>
      <c r="AC338" s="21">
        <v>-5.2093500000000001E-2</v>
      </c>
      <c r="AD338">
        <f t="shared" si="64"/>
        <v>17.315925925925924</v>
      </c>
      <c r="AE338">
        <f t="shared" si="65"/>
        <v>-0.89306368485185184</v>
      </c>
      <c r="AF338" s="9"/>
      <c r="AG338" s="21">
        <v>1.5516700000000001</v>
      </c>
      <c r="AH338" s="21">
        <v>20.2712</v>
      </c>
      <c r="AI338" s="21">
        <v>-6.3201899999999998E-3</v>
      </c>
      <c r="AJ338" s="21">
        <v>328</v>
      </c>
      <c r="AK338" s="21">
        <v>1.5508999999999999</v>
      </c>
      <c r="AL338">
        <f t="shared" si="66"/>
        <v>7.8027037037037035</v>
      </c>
      <c r="AM338">
        <f t="shared" si="67"/>
        <v>12.107221255925927</v>
      </c>
      <c r="AP338" s="9"/>
      <c r="AQ338" s="21">
        <v>-5.1574700000000001E-2</v>
      </c>
      <c r="AR338" s="21">
        <v>25.449000000000002</v>
      </c>
      <c r="AS338" s="21">
        <v>-1.40076E-2</v>
      </c>
      <c r="AT338" s="21">
        <v>328</v>
      </c>
      <c r="AU338" s="21">
        <v>-5.2093500000000001E-2</v>
      </c>
      <c r="AV338">
        <f t="shared" si="68"/>
        <v>17.293333333333333</v>
      </c>
      <c r="AW338">
        <f t="shared" si="69"/>
        <v>-0.89189847866666672</v>
      </c>
      <c r="AX338" s="9"/>
      <c r="AY338" s="21">
        <v>1.5516700000000001</v>
      </c>
      <c r="AZ338" s="21">
        <v>28.865400000000001</v>
      </c>
      <c r="BA338" s="21">
        <v>-6.21033E-3</v>
      </c>
      <c r="BB338" s="21">
        <v>328</v>
      </c>
      <c r="BC338" s="21">
        <v>1.54999</v>
      </c>
      <c r="BD338">
        <f t="shared" si="70"/>
        <v>7.6670740740740735</v>
      </c>
      <c r="BE338">
        <f t="shared" si="71"/>
        <v>11.896768828518518</v>
      </c>
    </row>
    <row r="339" spans="6:57" x14ac:dyDescent="0.25">
      <c r="F339" s="9"/>
      <c r="G339" s="21">
        <v>-5.6610099999999997E-2</v>
      </c>
      <c r="H339" s="21">
        <v>8.3486799999999999</v>
      </c>
      <c r="I339" s="21">
        <v>-1.40137E-2</v>
      </c>
      <c r="J339" s="21">
        <v>329</v>
      </c>
      <c r="K339" s="21">
        <v>-5.6976300000000001E-2</v>
      </c>
      <c r="L339">
        <f t="shared" si="60"/>
        <v>17.300864197530863</v>
      </c>
      <c r="M339">
        <f t="shared" si="61"/>
        <v>-0.9794036523086419</v>
      </c>
      <c r="N339" s="9"/>
      <c r="O339" s="21">
        <v>1.5567</v>
      </c>
      <c r="P339" s="21">
        <v>11.765000000000001</v>
      </c>
      <c r="Q339" s="21">
        <v>-5.6640600000000003E-3</v>
      </c>
      <c r="R339" s="21">
        <v>329</v>
      </c>
      <c r="S339" s="21">
        <v>1.55579</v>
      </c>
      <c r="T339">
        <f t="shared" si="62"/>
        <v>6.9926666666666657</v>
      </c>
      <c r="U339">
        <f t="shared" si="63"/>
        <v>10.885484199999999</v>
      </c>
      <c r="X339" s="9"/>
      <c r="Y339" s="21">
        <v>-5.6610099999999997E-2</v>
      </c>
      <c r="Z339" s="21">
        <v>16.864899999999999</v>
      </c>
      <c r="AA339" s="21">
        <v>-1.4019800000000001E-2</v>
      </c>
      <c r="AB339" s="21">
        <v>329</v>
      </c>
      <c r="AC339" s="21">
        <v>-5.7067899999999998E-2</v>
      </c>
      <c r="AD339">
        <f t="shared" si="64"/>
        <v>17.308395061728394</v>
      </c>
      <c r="AE339">
        <f t="shared" si="65"/>
        <v>-0.97982997528395044</v>
      </c>
      <c r="AF339" s="9"/>
      <c r="AG339" s="21">
        <v>1.5567</v>
      </c>
      <c r="AH339" s="21">
        <v>20.281199999999998</v>
      </c>
      <c r="AI339" s="21">
        <v>-5.7830800000000003E-3</v>
      </c>
      <c r="AJ339" s="21">
        <v>329</v>
      </c>
      <c r="AK339" s="21">
        <v>1.55609</v>
      </c>
      <c r="AL339">
        <f t="shared" si="66"/>
        <v>7.1396049382716056</v>
      </c>
      <c r="AM339">
        <f t="shared" si="67"/>
        <v>11.114223007407409</v>
      </c>
      <c r="AP339" s="9"/>
      <c r="AQ339" s="21">
        <v>-5.6610099999999997E-2</v>
      </c>
      <c r="AR339" s="21">
        <v>25.459099999999999</v>
      </c>
      <c r="AS339" s="21">
        <v>-1.40106E-2</v>
      </c>
      <c r="AT339" s="21">
        <v>329</v>
      </c>
      <c r="AU339" s="21">
        <v>-5.7037400000000002E-2</v>
      </c>
      <c r="AV339">
        <f t="shared" si="68"/>
        <v>17.297037037037036</v>
      </c>
      <c r="AW339">
        <f t="shared" si="69"/>
        <v>-0.97918699637037021</v>
      </c>
      <c r="AX339" s="9"/>
      <c r="AY339" s="21">
        <v>1.5567</v>
      </c>
      <c r="AZ339" s="21">
        <v>28.875399999999999</v>
      </c>
      <c r="BA339" s="21">
        <v>-5.7342499999999998E-3</v>
      </c>
      <c r="BB339" s="21">
        <v>329</v>
      </c>
      <c r="BC339" s="21">
        <v>1.55548</v>
      </c>
      <c r="BD339">
        <f t="shared" si="70"/>
        <v>7.0793209876543202</v>
      </c>
      <c r="BE339">
        <f t="shared" si="71"/>
        <v>11.02037898148148</v>
      </c>
    </row>
    <row r="340" spans="6:57" x14ac:dyDescent="0.25">
      <c r="F340" s="9"/>
      <c r="G340" s="21">
        <v>-6.1645499999999999E-2</v>
      </c>
      <c r="H340" s="21">
        <v>8.3587500000000006</v>
      </c>
      <c r="I340" s="21">
        <v>-1.40137E-2</v>
      </c>
      <c r="J340" s="21">
        <v>330</v>
      </c>
      <c r="K340" s="21">
        <v>-6.2164299999999999E-2</v>
      </c>
      <c r="L340">
        <f t="shared" si="60"/>
        <v>17.300864197530863</v>
      </c>
      <c r="M340">
        <f t="shared" si="61"/>
        <v>-1.0665204238888888</v>
      </c>
      <c r="N340" s="9"/>
      <c r="O340" s="21">
        <v>1.5617399999999999</v>
      </c>
      <c r="P340" s="21">
        <v>11.7751</v>
      </c>
      <c r="Q340" s="21">
        <v>-5.0781300000000001E-3</v>
      </c>
      <c r="R340" s="21">
        <v>330</v>
      </c>
      <c r="S340" s="21">
        <v>1.56067</v>
      </c>
      <c r="T340">
        <f t="shared" si="62"/>
        <v>6.2692962962962966</v>
      </c>
      <c r="U340">
        <f t="shared" si="63"/>
        <v>9.7910107977777781</v>
      </c>
      <c r="X340" s="9"/>
      <c r="Y340" s="21">
        <v>-6.1645499999999999E-2</v>
      </c>
      <c r="Z340" s="21">
        <v>16.875</v>
      </c>
      <c r="AA340" s="21">
        <v>-1.40228E-2</v>
      </c>
      <c r="AB340" s="21">
        <v>330</v>
      </c>
      <c r="AC340" s="21">
        <v>-6.2011700000000003E-2</v>
      </c>
      <c r="AD340">
        <f t="shared" si="64"/>
        <v>17.312098765432097</v>
      </c>
      <c r="AE340">
        <f t="shared" si="65"/>
        <v>-1.0672129844444442</v>
      </c>
      <c r="AF340" s="9"/>
      <c r="AG340" s="21">
        <v>1.5617399999999999</v>
      </c>
      <c r="AH340" s="21">
        <v>20.2913</v>
      </c>
      <c r="AI340" s="21">
        <v>-5.1940900000000002E-3</v>
      </c>
      <c r="AJ340" s="21">
        <v>330</v>
      </c>
      <c r="AK340" s="21">
        <v>1.56067</v>
      </c>
      <c r="AL340">
        <f t="shared" si="66"/>
        <v>6.412456790123457</v>
      </c>
      <c r="AM340">
        <f t="shared" si="67"/>
        <v>10.014590267407407</v>
      </c>
      <c r="AP340" s="9"/>
      <c r="AQ340" s="21">
        <v>-6.1645499999999999E-2</v>
      </c>
      <c r="AR340" s="21">
        <v>25.469200000000001</v>
      </c>
      <c r="AS340" s="21">
        <v>-1.40167E-2</v>
      </c>
      <c r="AT340" s="21">
        <v>330</v>
      </c>
      <c r="AU340" s="21">
        <v>-6.2133800000000003E-2</v>
      </c>
      <c r="AV340">
        <f t="shared" si="68"/>
        <v>17.304567901234567</v>
      </c>
      <c r="AW340">
        <f t="shared" si="69"/>
        <v>-1.0667487405555554</v>
      </c>
      <c r="AX340" s="9"/>
      <c r="AY340" s="21">
        <v>1.5617399999999999</v>
      </c>
      <c r="AZ340" s="21">
        <v>28.8855</v>
      </c>
      <c r="BA340" s="21">
        <v>-5.0964399999999998E-3</v>
      </c>
      <c r="BB340" s="21">
        <v>330</v>
      </c>
      <c r="BC340" s="21">
        <v>1.56128</v>
      </c>
      <c r="BD340">
        <f t="shared" si="70"/>
        <v>6.2919012345679004</v>
      </c>
      <c r="BE340">
        <f t="shared" si="71"/>
        <v>9.8263138340740728</v>
      </c>
    </row>
    <row r="341" spans="6:57" x14ac:dyDescent="0.25">
      <c r="F341" s="9"/>
      <c r="G341" s="21">
        <v>-6.6680900000000001E-2</v>
      </c>
      <c r="H341" s="21">
        <v>8.3688199999999995</v>
      </c>
      <c r="I341" s="21">
        <v>-1.4019800000000001E-2</v>
      </c>
      <c r="J341" s="21">
        <v>331</v>
      </c>
      <c r="K341" s="21">
        <v>-6.7108200000000007E-2</v>
      </c>
      <c r="L341">
        <f t="shared" si="60"/>
        <v>17.308395061728394</v>
      </c>
      <c r="M341">
        <f t="shared" si="61"/>
        <v>-1.1541393602716048</v>
      </c>
      <c r="N341" s="9"/>
      <c r="O341" s="21">
        <v>1.56677</v>
      </c>
      <c r="P341" s="21">
        <v>11.7852</v>
      </c>
      <c r="Q341" s="21">
        <v>-4.3081700000000001E-3</v>
      </c>
      <c r="R341" s="21">
        <v>331</v>
      </c>
      <c r="S341" s="21">
        <v>1.56616</v>
      </c>
      <c r="T341">
        <f t="shared" si="62"/>
        <v>5.3187283950617283</v>
      </c>
      <c r="U341">
        <f t="shared" si="63"/>
        <v>8.3332240875308639</v>
      </c>
      <c r="X341" s="9"/>
      <c r="Y341" s="21">
        <v>-6.6680900000000001E-2</v>
      </c>
      <c r="Z341" s="21">
        <v>16.885000000000002</v>
      </c>
      <c r="AA341" s="21">
        <v>-1.4025900000000001E-2</v>
      </c>
      <c r="AB341" s="21">
        <v>331</v>
      </c>
      <c r="AC341" s="21">
        <v>-6.7138699999999996E-2</v>
      </c>
      <c r="AD341">
        <f t="shared" si="64"/>
        <v>17.315925925925924</v>
      </c>
      <c r="AE341">
        <f t="shared" si="65"/>
        <v>-1.154641525074074</v>
      </c>
      <c r="AF341" s="9"/>
      <c r="AG341" s="21">
        <v>1.56677</v>
      </c>
      <c r="AH341" s="21">
        <v>20.301400000000001</v>
      </c>
      <c r="AI341" s="21">
        <v>-4.50287E-3</v>
      </c>
      <c r="AJ341" s="21">
        <v>331</v>
      </c>
      <c r="AK341" s="21">
        <v>1.56586</v>
      </c>
      <c r="AL341">
        <f t="shared" si="66"/>
        <v>5.5590987654320978</v>
      </c>
      <c r="AM341">
        <f t="shared" si="67"/>
        <v>8.7098291727160486</v>
      </c>
      <c r="AP341" s="9"/>
      <c r="AQ341" s="21">
        <v>-6.6680900000000001E-2</v>
      </c>
      <c r="AR341" s="21">
        <v>25.479199999999999</v>
      </c>
      <c r="AS341" s="21">
        <v>-1.4019800000000001E-2</v>
      </c>
      <c r="AT341" s="21">
        <v>331</v>
      </c>
      <c r="AU341" s="21">
        <v>-6.7260700000000007E-2</v>
      </c>
      <c r="AV341">
        <f t="shared" si="68"/>
        <v>17.308395061728394</v>
      </c>
      <c r="AW341">
        <f t="shared" si="69"/>
        <v>-1.1541393602716048</v>
      </c>
      <c r="AX341" s="9"/>
      <c r="AY341" s="21">
        <v>1.56677</v>
      </c>
      <c r="AZ341" s="21">
        <v>28.895600000000002</v>
      </c>
      <c r="BA341" s="21">
        <v>-4.3893400000000003E-3</v>
      </c>
      <c r="BB341" s="21">
        <v>331</v>
      </c>
      <c r="BC341" s="21">
        <v>1.56555</v>
      </c>
      <c r="BD341">
        <f t="shared" si="70"/>
        <v>5.4189382716049384</v>
      </c>
      <c r="BE341">
        <f t="shared" si="71"/>
        <v>8.4902299158024697</v>
      </c>
    </row>
    <row r="342" spans="6:57" x14ac:dyDescent="0.25">
      <c r="F342" s="9"/>
      <c r="G342" s="21">
        <v>-7.1716299999999997E-2</v>
      </c>
      <c r="H342" s="21">
        <v>8.3788900000000002</v>
      </c>
      <c r="I342" s="21">
        <v>-1.40289E-2</v>
      </c>
      <c r="J342" s="21">
        <v>332</v>
      </c>
      <c r="K342" s="21">
        <v>-7.2174100000000005E-2</v>
      </c>
      <c r="L342">
        <f t="shared" si="60"/>
        <v>17.319629629629631</v>
      </c>
      <c r="M342">
        <f t="shared" si="61"/>
        <v>-1.2420997544074075</v>
      </c>
      <c r="N342" s="9"/>
      <c r="O342" s="21">
        <v>1.5718099999999999</v>
      </c>
      <c r="P342" s="21">
        <v>11.795199999999999</v>
      </c>
      <c r="Q342" s="21">
        <v>-3.4475700000000001E-3</v>
      </c>
      <c r="R342" s="21">
        <v>332</v>
      </c>
      <c r="S342" s="21">
        <v>1.57043</v>
      </c>
      <c r="T342">
        <f t="shared" si="62"/>
        <v>4.2562592592592594</v>
      </c>
      <c r="U342">
        <f t="shared" si="63"/>
        <v>6.6900308662962962</v>
      </c>
      <c r="X342" s="9"/>
      <c r="Y342" s="21">
        <v>-7.1716299999999997E-2</v>
      </c>
      <c r="Z342" s="21">
        <v>16.895099999999999</v>
      </c>
      <c r="AA342" s="21">
        <v>-1.4031999999999999E-2</v>
      </c>
      <c r="AB342" s="21">
        <v>332</v>
      </c>
      <c r="AC342" s="21">
        <v>-7.2174100000000005E-2</v>
      </c>
      <c r="AD342">
        <f t="shared" si="64"/>
        <v>17.323456790123455</v>
      </c>
      <c r="AE342">
        <f t="shared" si="65"/>
        <v>-1.2423742241975306</v>
      </c>
      <c r="AF342" s="9"/>
      <c r="AG342" s="21">
        <v>1.5718099999999999</v>
      </c>
      <c r="AH342" s="21">
        <v>20.311399999999999</v>
      </c>
      <c r="AI342" s="21">
        <v>-3.68469E-3</v>
      </c>
      <c r="AJ342" s="21">
        <v>332</v>
      </c>
      <c r="AK342" s="21">
        <v>1.57043</v>
      </c>
      <c r="AL342">
        <f t="shared" si="66"/>
        <v>4.5490000000000004</v>
      </c>
      <c r="AM342">
        <f t="shared" si="67"/>
        <v>7.1501636900000003</v>
      </c>
      <c r="AP342" s="9"/>
      <c r="AQ342" s="21">
        <v>-7.1716299999999997E-2</v>
      </c>
      <c r="AR342" s="21">
        <v>25.4893</v>
      </c>
      <c r="AS342" s="21">
        <v>-1.40228E-2</v>
      </c>
      <c r="AT342" s="21">
        <v>332</v>
      </c>
      <c r="AU342" s="21">
        <v>-7.2082499999999994E-2</v>
      </c>
      <c r="AV342">
        <f t="shared" si="68"/>
        <v>17.312098765432097</v>
      </c>
      <c r="AW342">
        <f t="shared" si="69"/>
        <v>-1.2415596686913579</v>
      </c>
      <c r="AX342" s="9"/>
      <c r="AY342" s="21">
        <v>1.5718099999999999</v>
      </c>
      <c r="AZ342" s="21">
        <v>28.9057</v>
      </c>
      <c r="BA342" s="21">
        <v>-3.4521500000000002E-3</v>
      </c>
      <c r="BB342" s="21">
        <v>332</v>
      </c>
      <c r="BC342" s="21">
        <v>1.57074</v>
      </c>
      <c r="BD342">
        <f t="shared" si="70"/>
        <v>4.2619135802469135</v>
      </c>
      <c r="BE342">
        <f t="shared" si="71"/>
        <v>6.698918384567901</v>
      </c>
    </row>
    <row r="343" spans="6:57" x14ac:dyDescent="0.25">
      <c r="F343" s="9"/>
      <c r="G343" s="21">
        <v>-7.6751700000000006E-2</v>
      </c>
      <c r="H343" s="21">
        <v>8.3889600000000009</v>
      </c>
      <c r="I343" s="21">
        <v>-1.40381E-2</v>
      </c>
      <c r="J343" s="21">
        <v>333</v>
      </c>
      <c r="K343" s="21">
        <v>-7.7178999999999998E-2</v>
      </c>
      <c r="L343">
        <f t="shared" si="60"/>
        <v>17.330987654320985</v>
      </c>
      <c r="M343">
        <f t="shared" si="61"/>
        <v>-1.3301827651481481</v>
      </c>
      <c r="N343" s="9"/>
      <c r="O343" s="21">
        <v>1.57684</v>
      </c>
      <c r="P343" s="21">
        <v>11.805300000000001</v>
      </c>
      <c r="Q343" s="21">
        <v>-2.3446700000000001E-3</v>
      </c>
      <c r="R343" s="21">
        <v>333</v>
      </c>
      <c r="S343" s="21">
        <v>1.57562</v>
      </c>
      <c r="T343">
        <f t="shared" si="62"/>
        <v>2.8946543209876543</v>
      </c>
      <c r="U343">
        <f t="shared" si="63"/>
        <v>4.5644067195061728</v>
      </c>
      <c r="X343" s="9"/>
      <c r="Y343" s="21">
        <v>-7.6751700000000006E-2</v>
      </c>
      <c r="Z343" s="21">
        <v>16.905200000000001</v>
      </c>
      <c r="AA343" s="21">
        <v>-1.4031999999999999E-2</v>
      </c>
      <c r="AB343" s="21">
        <v>333</v>
      </c>
      <c r="AC343" s="21">
        <v>-7.72095E-2</v>
      </c>
      <c r="AD343">
        <f t="shared" si="64"/>
        <v>17.323456790123455</v>
      </c>
      <c r="AE343">
        <f t="shared" si="65"/>
        <v>-1.3296047585185184</v>
      </c>
      <c r="AF343" s="9"/>
      <c r="AG343" s="21">
        <v>1.57684</v>
      </c>
      <c r="AH343" s="21">
        <v>20.3215</v>
      </c>
      <c r="AI343" s="21">
        <v>-2.56836E-3</v>
      </c>
      <c r="AJ343" s="21">
        <v>333</v>
      </c>
      <c r="AK343" s="21">
        <v>1.57562</v>
      </c>
      <c r="AL343">
        <f t="shared" si="66"/>
        <v>3.1708148148148148</v>
      </c>
      <c r="AM343">
        <f t="shared" si="67"/>
        <v>4.9998676325925926</v>
      </c>
      <c r="AP343" s="9"/>
      <c r="AQ343" s="21">
        <v>-7.6751700000000006E-2</v>
      </c>
      <c r="AR343" s="21">
        <v>25.499400000000001</v>
      </c>
      <c r="AS343" s="21">
        <v>-1.4019800000000001E-2</v>
      </c>
      <c r="AT343" s="21">
        <v>333</v>
      </c>
      <c r="AU343" s="21">
        <v>-7.7240000000000003E-2</v>
      </c>
      <c r="AV343">
        <f t="shared" si="68"/>
        <v>17.308395061728394</v>
      </c>
      <c r="AW343">
        <f t="shared" si="69"/>
        <v>-1.3284487452592593</v>
      </c>
      <c r="AX343" s="9"/>
      <c r="AY343" s="21">
        <v>1.57684</v>
      </c>
      <c r="AZ343" s="21">
        <v>28.915700000000001</v>
      </c>
      <c r="BA343" s="21">
        <v>-2.2970600000000001E-3</v>
      </c>
      <c r="BB343" s="21">
        <v>333</v>
      </c>
      <c r="BC343" s="21">
        <v>1.57501</v>
      </c>
      <c r="BD343">
        <f t="shared" si="70"/>
        <v>2.8358765432098765</v>
      </c>
      <c r="BE343">
        <f t="shared" si="71"/>
        <v>4.4717235683950616</v>
      </c>
    </row>
    <row r="344" spans="6:57" x14ac:dyDescent="0.25">
      <c r="F344" s="9"/>
      <c r="G344" s="21">
        <v>-8.1787100000000001E-2</v>
      </c>
      <c r="H344" s="21">
        <v>8.3990399999999994</v>
      </c>
      <c r="I344" s="21">
        <v>-1.40442E-2</v>
      </c>
      <c r="J344" s="21">
        <v>334</v>
      </c>
      <c r="K344" s="21">
        <v>-8.2214400000000007E-2</v>
      </c>
      <c r="L344">
        <f t="shared" si="60"/>
        <v>17.338518518518516</v>
      </c>
      <c r="M344">
        <f t="shared" si="61"/>
        <v>-1.4180671479259257</v>
      </c>
      <c r="N344" s="9"/>
      <c r="O344" s="21">
        <v>1.58188</v>
      </c>
      <c r="P344" s="21">
        <v>11.8154</v>
      </c>
      <c r="Q344" s="21">
        <v>-9.6801799999999996E-4</v>
      </c>
      <c r="R344" s="21">
        <v>334</v>
      </c>
      <c r="S344" s="21">
        <v>1.58142</v>
      </c>
      <c r="T344">
        <f t="shared" si="62"/>
        <v>1.1950839506172839</v>
      </c>
      <c r="U344">
        <f t="shared" si="63"/>
        <v>1.8904793998024689</v>
      </c>
      <c r="X344" s="9"/>
      <c r="Y344" s="21">
        <v>-8.1787100000000001E-2</v>
      </c>
      <c r="Z344" s="21">
        <v>16.915199999999999</v>
      </c>
      <c r="AA344" s="21">
        <v>-1.4031999999999999E-2</v>
      </c>
      <c r="AB344" s="21">
        <v>334</v>
      </c>
      <c r="AC344" s="21">
        <v>-8.2244899999999996E-2</v>
      </c>
      <c r="AD344">
        <f t="shared" si="64"/>
        <v>17.323456790123455</v>
      </c>
      <c r="AE344">
        <f t="shared" si="65"/>
        <v>-1.416835292839506</v>
      </c>
      <c r="AF344" s="9"/>
      <c r="AG344" s="21">
        <v>1.58188</v>
      </c>
      <c r="AH344" s="21">
        <v>20.331600000000002</v>
      </c>
      <c r="AI344" s="21">
        <v>-1.3619999999999999E-3</v>
      </c>
      <c r="AJ344" s="21">
        <v>334</v>
      </c>
      <c r="AK344" s="21">
        <v>1.58081</v>
      </c>
      <c r="AL344">
        <f t="shared" si="66"/>
        <v>1.6814814814814814</v>
      </c>
      <c r="AM344">
        <f t="shared" si="67"/>
        <v>2.6599019259259258</v>
      </c>
      <c r="AP344" s="9"/>
      <c r="AQ344" s="21">
        <v>-8.1787100000000001E-2</v>
      </c>
      <c r="AR344" s="21">
        <v>25.509499999999999</v>
      </c>
      <c r="AS344" s="21">
        <v>-1.4025900000000001E-2</v>
      </c>
      <c r="AT344" s="21">
        <v>334</v>
      </c>
      <c r="AU344" s="21">
        <v>-8.2244899999999996E-2</v>
      </c>
      <c r="AV344">
        <f t="shared" si="68"/>
        <v>17.315925925925924</v>
      </c>
      <c r="AW344">
        <f t="shared" si="69"/>
        <v>-1.4162193652962962</v>
      </c>
      <c r="AX344" s="9"/>
      <c r="AY344" s="21">
        <v>1.58188</v>
      </c>
      <c r="AZ344" s="21">
        <v>28.925799999999999</v>
      </c>
      <c r="BA344" s="21">
        <v>-7.2937000000000002E-4</v>
      </c>
      <c r="BB344" s="21">
        <v>334</v>
      </c>
      <c r="BC344" s="21">
        <v>1.5802</v>
      </c>
      <c r="BD344">
        <f t="shared" si="70"/>
        <v>0.90045679012345681</v>
      </c>
      <c r="BE344">
        <f t="shared" si="71"/>
        <v>1.4244145871604939</v>
      </c>
    </row>
    <row r="345" spans="6:57" x14ac:dyDescent="0.25">
      <c r="F345" s="9"/>
      <c r="G345" s="21">
        <v>-8.6822499999999997E-2</v>
      </c>
      <c r="H345" s="21">
        <v>8.4091100000000001</v>
      </c>
      <c r="I345" s="21">
        <v>-1.4047199999999999E-2</v>
      </c>
      <c r="J345" s="21">
        <v>335</v>
      </c>
      <c r="K345" s="21">
        <v>-8.7310799999999994E-2</v>
      </c>
      <c r="L345">
        <f t="shared" si="60"/>
        <v>17.342222222222222</v>
      </c>
      <c r="M345">
        <f t="shared" si="61"/>
        <v>-1.5056950888888889</v>
      </c>
      <c r="N345" s="9"/>
      <c r="O345" s="21">
        <v>1.58691</v>
      </c>
      <c r="P345" s="21">
        <v>11.8255</v>
      </c>
      <c r="Q345" s="21">
        <v>7.8247099999999997E-4</v>
      </c>
      <c r="R345" s="21">
        <v>335</v>
      </c>
      <c r="S345" s="21">
        <v>1.5866100000000001</v>
      </c>
      <c r="T345">
        <f t="shared" si="62"/>
        <v>-0.96601358024691353</v>
      </c>
      <c r="U345">
        <f t="shared" si="63"/>
        <v>-1.5329766106296296</v>
      </c>
      <c r="X345" s="9"/>
      <c r="Y345" s="21">
        <v>-8.6822499999999997E-2</v>
      </c>
      <c r="Z345" s="21">
        <v>16.9253</v>
      </c>
      <c r="AA345" s="21">
        <v>-1.4035000000000001E-2</v>
      </c>
      <c r="AB345" s="21">
        <v>335</v>
      </c>
      <c r="AC345" s="21">
        <v>-8.7219199999999997E-2</v>
      </c>
      <c r="AD345">
        <f t="shared" si="64"/>
        <v>17.327160493827162</v>
      </c>
      <c r="AE345">
        <f t="shared" si="65"/>
        <v>-1.5043873919753086</v>
      </c>
      <c r="AF345" s="9"/>
      <c r="AG345" s="21">
        <v>1.58691</v>
      </c>
      <c r="AH345" s="21">
        <v>20.341699999999999</v>
      </c>
      <c r="AI345" s="21">
        <v>4.27246E-4</v>
      </c>
      <c r="AJ345" s="21">
        <v>335</v>
      </c>
      <c r="AK345" s="21">
        <v>1.5860000000000001</v>
      </c>
      <c r="AL345">
        <f t="shared" si="66"/>
        <v>-0.52746419753086415</v>
      </c>
      <c r="AM345">
        <f t="shared" si="67"/>
        <v>-0.83703820970370368</v>
      </c>
      <c r="AP345" s="9"/>
      <c r="AQ345" s="21">
        <v>-8.6822499999999997E-2</v>
      </c>
      <c r="AR345" s="21">
        <v>25.519500000000001</v>
      </c>
      <c r="AS345" s="21">
        <v>-1.40381E-2</v>
      </c>
      <c r="AT345" s="21">
        <v>335</v>
      </c>
      <c r="AU345" s="21">
        <v>-8.7310799999999994E-2</v>
      </c>
      <c r="AV345">
        <f t="shared" si="68"/>
        <v>17.330987654320985</v>
      </c>
      <c r="AW345">
        <f t="shared" si="69"/>
        <v>-1.5047196756172836</v>
      </c>
      <c r="AX345" s="9"/>
      <c r="AY345" s="21">
        <v>1.58691</v>
      </c>
      <c r="AZ345" s="21">
        <v>28.9359</v>
      </c>
      <c r="BA345" s="21">
        <v>1.11786E-3</v>
      </c>
      <c r="BB345" s="21">
        <v>335</v>
      </c>
      <c r="BC345" s="21">
        <v>1.58569</v>
      </c>
      <c r="BD345">
        <f t="shared" si="70"/>
        <v>-1.380074074074074</v>
      </c>
      <c r="BE345">
        <f t="shared" si="71"/>
        <v>-2.1900533488888887</v>
      </c>
    </row>
    <row r="346" spans="6:57" x14ac:dyDescent="0.25">
      <c r="F346" s="9"/>
      <c r="G346" s="21">
        <v>-9.1857900000000006E-2</v>
      </c>
      <c r="H346" s="21">
        <v>8.4191800000000008</v>
      </c>
      <c r="I346" s="21">
        <v>-1.40564E-2</v>
      </c>
      <c r="J346" s="21">
        <v>336</v>
      </c>
      <c r="K346" s="21">
        <v>-9.2285199999999998E-2</v>
      </c>
      <c r="L346">
        <f t="shared" si="60"/>
        <v>17.35358024691358</v>
      </c>
      <c r="M346">
        <f t="shared" si="61"/>
        <v>-1.5940634389629631</v>
      </c>
      <c r="N346" s="9"/>
      <c r="O346" s="21">
        <v>1.59195</v>
      </c>
      <c r="P346" s="21">
        <v>11.8355</v>
      </c>
      <c r="Q346" s="21">
        <v>2.9946899999999999E-3</v>
      </c>
      <c r="R346" s="21">
        <v>336</v>
      </c>
      <c r="S346" s="21">
        <v>1.5914900000000001</v>
      </c>
      <c r="T346">
        <f t="shared" si="62"/>
        <v>-3.6971481481481479</v>
      </c>
      <c r="U346">
        <f t="shared" si="63"/>
        <v>-5.885674994444444</v>
      </c>
      <c r="X346" s="9"/>
      <c r="Y346" s="21">
        <v>-9.1857900000000006E-2</v>
      </c>
      <c r="Z346" s="21">
        <v>16.935400000000001</v>
      </c>
      <c r="AA346" s="21">
        <v>-1.4035000000000001E-2</v>
      </c>
      <c r="AB346" s="21">
        <v>336</v>
      </c>
      <c r="AC346" s="21">
        <v>-9.2346200000000003E-2</v>
      </c>
      <c r="AD346">
        <f t="shared" si="64"/>
        <v>17.327160493827162</v>
      </c>
      <c r="AE346">
        <f t="shared" si="65"/>
        <v>-1.5916365759259261</v>
      </c>
      <c r="AF346" s="9"/>
      <c r="AG346" s="21">
        <v>1.59195</v>
      </c>
      <c r="AH346" s="21">
        <v>20.351700000000001</v>
      </c>
      <c r="AI346" s="21">
        <v>2.53265E-3</v>
      </c>
      <c r="AJ346" s="21">
        <v>336</v>
      </c>
      <c r="AK346" s="21">
        <v>1.5908800000000001</v>
      </c>
      <c r="AL346">
        <f t="shared" si="66"/>
        <v>-3.1267283950617282</v>
      </c>
      <c r="AM346">
        <f t="shared" si="67"/>
        <v>-4.9775952685185185</v>
      </c>
      <c r="AP346" s="9"/>
      <c r="AQ346" s="21">
        <v>-9.1857900000000006E-2</v>
      </c>
      <c r="AR346" s="21">
        <v>25.529599999999999</v>
      </c>
      <c r="AS346" s="21">
        <v>-1.40442E-2</v>
      </c>
      <c r="AT346" s="21">
        <v>336</v>
      </c>
      <c r="AU346" s="21">
        <v>-9.2376700000000006E-2</v>
      </c>
      <c r="AV346">
        <f t="shared" si="68"/>
        <v>17.338518518518516</v>
      </c>
      <c r="AW346">
        <f t="shared" si="69"/>
        <v>-1.5926799002222221</v>
      </c>
      <c r="AX346" s="9"/>
      <c r="AY346" s="21">
        <v>1.59195</v>
      </c>
      <c r="AZ346" s="21">
        <v>28.945900000000002</v>
      </c>
      <c r="BA346" s="21">
        <v>3.65936E-3</v>
      </c>
      <c r="BB346" s="21">
        <v>336</v>
      </c>
      <c r="BC346" s="21">
        <v>1.5905800000000001</v>
      </c>
      <c r="BD346">
        <f t="shared" si="70"/>
        <v>-4.5177283950617273</v>
      </c>
      <c r="BE346">
        <f t="shared" si="71"/>
        <v>-7.1919977185185164</v>
      </c>
    </row>
    <row r="347" spans="6:57" x14ac:dyDescent="0.25">
      <c r="F347" s="9"/>
      <c r="G347" s="21">
        <v>-9.6893300000000002E-2</v>
      </c>
      <c r="H347" s="21">
        <v>8.4292499999999997</v>
      </c>
      <c r="I347" s="21">
        <v>-1.40594E-2</v>
      </c>
      <c r="J347" s="21">
        <v>337</v>
      </c>
      <c r="K347" s="21">
        <v>-9.7412100000000001E-2</v>
      </c>
      <c r="L347">
        <f t="shared" si="60"/>
        <v>17.357283950617283</v>
      </c>
      <c r="M347">
        <f t="shared" si="61"/>
        <v>-1.6818045210123456</v>
      </c>
      <c r="N347" s="9"/>
      <c r="O347" s="21">
        <v>1.5969800000000001</v>
      </c>
      <c r="P347" s="21">
        <v>11.845599999999999</v>
      </c>
      <c r="Q347" s="21">
        <v>5.6487999999999998E-3</v>
      </c>
      <c r="R347" s="21">
        <v>337</v>
      </c>
      <c r="S347" s="21">
        <v>1.5966800000000001</v>
      </c>
      <c r="T347">
        <f t="shared" si="62"/>
        <v>-6.9738271604938271</v>
      </c>
      <c r="U347">
        <f t="shared" si="63"/>
        <v>-11.137062498765433</v>
      </c>
      <c r="X347" s="9"/>
      <c r="Y347" s="21">
        <v>-9.6893300000000002E-2</v>
      </c>
      <c r="Z347" s="21">
        <v>16.945499999999999</v>
      </c>
      <c r="AA347" s="21">
        <v>-1.4035000000000001E-2</v>
      </c>
      <c r="AB347" s="21">
        <v>337</v>
      </c>
      <c r="AC347" s="21">
        <v>-9.7320599999999993E-2</v>
      </c>
      <c r="AD347">
        <f t="shared" si="64"/>
        <v>17.327160493827162</v>
      </c>
      <c r="AE347">
        <f t="shared" si="65"/>
        <v>-1.6788857598765434</v>
      </c>
      <c r="AF347" s="9"/>
      <c r="AG347" s="21">
        <v>1.5969800000000001</v>
      </c>
      <c r="AH347" s="21">
        <v>20.361799999999999</v>
      </c>
      <c r="AI347" s="21">
        <v>5.2215600000000001E-3</v>
      </c>
      <c r="AJ347" s="21">
        <v>337</v>
      </c>
      <c r="AK347" s="21">
        <v>1.5960700000000001</v>
      </c>
      <c r="AL347">
        <f t="shared" si="66"/>
        <v>-6.4463703703703699</v>
      </c>
      <c r="AM347">
        <f t="shared" si="67"/>
        <v>-10.294724554074074</v>
      </c>
      <c r="AP347" s="9"/>
      <c r="AQ347" s="21">
        <v>-9.6893300000000002E-2</v>
      </c>
      <c r="AR347" s="21">
        <v>25.5397</v>
      </c>
      <c r="AS347" s="21">
        <v>-1.40442E-2</v>
      </c>
      <c r="AT347" s="21">
        <v>337</v>
      </c>
      <c r="AU347" s="21">
        <v>-9.7412100000000001E-2</v>
      </c>
      <c r="AV347">
        <f t="shared" si="68"/>
        <v>17.338518518518516</v>
      </c>
      <c r="AW347">
        <f t="shared" si="69"/>
        <v>-1.6799862763703701</v>
      </c>
      <c r="AX347" s="9"/>
      <c r="AY347" s="21">
        <v>1.5969800000000001</v>
      </c>
      <c r="AZ347" s="21">
        <v>28.956</v>
      </c>
      <c r="BA347" s="21">
        <v>6.67725E-3</v>
      </c>
      <c r="BB347" s="21">
        <v>337</v>
      </c>
      <c r="BC347" s="21">
        <v>1.5951500000000001</v>
      </c>
      <c r="BD347">
        <f t="shared" si="70"/>
        <v>-8.2435185185185187</v>
      </c>
      <c r="BE347">
        <f t="shared" si="71"/>
        <v>-13.164734203703704</v>
      </c>
    </row>
    <row r="348" spans="6:57" x14ac:dyDescent="0.25">
      <c r="F348" s="9"/>
      <c r="G348" s="21">
        <v>-0.10192900000000001</v>
      </c>
      <c r="H348" s="21">
        <v>8.4393200000000004</v>
      </c>
      <c r="I348" s="21">
        <v>-1.40625E-2</v>
      </c>
      <c r="J348" s="21">
        <v>338</v>
      </c>
      <c r="K348" s="21">
        <v>-0.102386</v>
      </c>
      <c r="L348">
        <f t="shared" si="60"/>
        <v>17.361111111111111</v>
      </c>
      <c r="M348">
        <f t="shared" si="61"/>
        <v>-1.7696006944444445</v>
      </c>
      <c r="N348" s="9"/>
      <c r="O348" s="21">
        <v>1.60202</v>
      </c>
      <c r="P348" s="21">
        <v>11.855700000000001</v>
      </c>
      <c r="Q348" s="21">
        <v>8.9019800000000003E-3</v>
      </c>
      <c r="R348" s="21">
        <v>338</v>
      </c>
      <c r="S348" s="21">
        <v>1.6006499999999999</v>
      </c>
      <c r="T348">
        <f t="shared" si="62"/>
        <v>-10.990098765432098</v>
      </c>
      <c r="U348">
        <f t="shared" si="63"/>
        <v>-17.606358024197529</v>
      </c>
      <c r="X348" s="9"/>
      <c r="Y348" s="21">
        <v>-0.10192900000000001</v>
      </c>
      <c r="Z348" s="21">
        <v>16.955500000000001</v>
      </c>
      <c r="AA348" s="21">
        <v>-1.4035000000000001E-2</v>
      </c>
      <c r="AB348" s="21">
        <v>338</v>
      </c>
      <c r="AC348" s="21">
        <v>-0.102448</v>
      </c>
      <c r="AD348">
        <f t="shared" si="64"/>
        <v>17.327160493827162</v>
      </c>
      <c r="AE348">
        <f t="shared" si="65"/>
        <v>-1.7661401419753089</v>
      </c>
      <c r="AF348" s="9"/>
      <c r="AG348" s="21">
        <v>1.60202</v>
      </c>
      <c r="AH348" s="21">
        <v>20.3719</v>
      </c>
      <c r="AI348" s="21">
        <v>8.4686299999999996E-3</v>
      </c>
      <c r="AJ348" s="21">
        <v>338</v>
      </c>
      <c r="AK348" s="21">
        <v>1.6009500000000001</v>
      </c>
      <c r="AL348">
        <f t="shared" si="66"/>
        <v>-10.455098765432098</v>
      </c>
      <c r="AM348">
        <f t="shared" si="67"/>
        <v>-16.749277324197529</v>
      </c>
      <c r="AP348" s="9"/>
      <c r="AQ348" s="21">
        <v>-0.10192900000000001</v>
      </c>
      <c r="AR348" s="21">
        <v>25.549700000000001</v>
      </c>
      <c r="AS348" s="21">
        <v>-1.40442E-2</v>
      </c>
      <c r="AT348" s="21">
        <v>338</v>
      </c>
      <c r="AU348" s="21">
        <v>-0.102448</v>
      </c>
      <c r="AV348">
        <f t="shared" si="68"/>
        <v>17.338518518518516</v>
      </c>
      <c r="AW348">
        <f t="shared" si="69"/>
        <v>-1.7672978540740738</v>
      </c>
      <c r="AX348" s="9"/>
      <c r="AY348" s="21">
        <v>1.60202</v>
      </c>
      <c r="AZ348" s="21">
        <v>28.966100000000001</v>
      </c>
      <c r="BA348" s="21">
        <v>1.07635E-2</v>
      </c>
      <c r="BB348" s="21">
        <v>338</v>
      </c>
      <c r="BC348" s="21">
        <v>1.6003400000000001</v>
      </c>
      <c r="BD348">
        <f t="shared" si="70"/>
        <v>-13.288271604938272</v>
      </c>
      <c r="BE348">
        <f t="shared" si="71"/>
        <v>-21.288076876543212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0"/>
  <sheetViews>
    <sheetView topLeftCell="AV1" workbookViewId="0">
      <selection activeCell="BH10" sqref="BH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3949.4894516126933</v>
      </c>
      <c r="H2" s="2"/>
      <c r="I2" s="6" t="s">
        <v>12</v>
      </c>
      <c r="J2" s="2"/>
      <c r="K2" s="7" t="s">
        <v>13</v>
      </c>
      <c r="L2" s="3">
        <f>L4*I6*L9/100*100</f>
        <v>22.957630577777778</v>
      </c>
      <c r="M2" s="8" t="s">
        <v>14</v>
      </c>
      <c r="N2" s="9"/>
      <c r="O2" s="2">
        <f>ABS(S7-S6)/ABS(T7-T6)*1000</f>
        <v>673.09300327872438</v>
      </c>
      <c r="P2" s="2"/>
      <c r="Q2" s="6" t="s">
        <v>15</v>
      </c>
      <c r="R2" s="2"/>
      <c r="S2" s="7" t="s">
        <v>13</v>
      </c>
      <c r="T2" s="3">
        <f>T4*Q6*T9/100*100</f>
        <v>21.876519377777768</v>
      </c>
      <c r="U2" s="8" t="s">
        <v>14</v>
      </c>
      <c r="X2" s="9"/>
      <c r="Y2" s="2">
        <f>ABS(AC7-AC6)/ABS(AD7-AD6)*1000</f>
        <v>2746.3077000004491</v>
      </c>
      <c r="Z2" s="2"/>
      <c r="AA2" s="6" t="s">
        <v>12</v>
      </c>
      <c r="AB2" s="2"/>
      <c r="AC2" s="7" t="s">
        <v>13</v>
      </c>
      <c r="AD2" s="3">
        <f>AD4*AA6*AD9/100*100</f>
        <v>22.799030666666667</v>
      </c>
      <c r="AE2" s="8" t="s">
        <v>14</v>
      </c>
      <c r="AF2" s="9"/>
      <c r="AG2" s="2">
        <f>ABS(AK7-AK6)/ABS(AL7-AL6)*1000</f>
        <v>1310.9170645160596</v>
      </c>
      <c r="AH2" s="2"/>
      <c r="AI2" s="6" t="s">
        <v>15</v>
      </c>
      <c r="AJ2" s="2"/>
      <c r="AK2" s="7" t="s">
        <v>13</v>
      </c>
      <c r="AL2" s="3">
        <f>AL4*AI6*AL9/100*100</f>
        <v>22.11204399012346</v>
      </c>
      <c r="AM2" s="8" t="s">
        <v>14</v>
      </c>
      <c r="AP2" s="9"/>
      <c r="AQ2" s="2">
        <f>ABS(AU7-AU6)/ABS(AV7-AV6)*1000</f>
        <v>5281.952516128752</v>
      </c>
      <c r="AR2" s="2"/>
      <c r="AS2" s="6" t="s">
        <v>12</v>
      </c>
      <c r="AT2" s="2"/>
      <c r="AU2" s="7" t="s">
        <v>13</v>
      </c>
      <c r="AV2" s="3">
        <f>AV4*AS6*AV9/100*100</f>
        <v>22.715228992592593</v>
      </c>
      <c r="AW2" s="8" t="s">
        <v>14</v>
      </c>
      <c r="AX2" s="9"/>
      <c r="AY2" s="2">
        <f>ABS(BC7-BC6)/ABS(BD7-BD6)*1000</f>
        <v>668.6354803279047</v>
      </c>
      <c r="AZ2" s="2"/>
      <c r="BA2" s="6" t="s">
        <v>15</v>
      </c>
      <c r="BB2" s="2"/>
      <c r="BC2" s="7" t="s">
        <v>13</v>
      </c>
      <c r="BD2" s="3">
        <f>BD4*BA6*BD9/100*100</f>
        <v>21.844650627160494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1.73431</v>
      </c>
      <c r="J3" s="2"/>
      <c r="K3" s="10">
        <f>INDEX(L11:L1056,MATCH(I3,K11:K1056,0))</f>
        <v>-2.2066790123456785</v>
      </c>
      <c r="L3" s="26" t="s">
        <v>16</v>
      </c>
      <c r="M3" s="11">
        <f>M9</f>
        <v>22.957630577777778</v>
      </c>
      <c r="N3" s="9"/>
      <c r="O3" s="2" t="s">
        <v>44</v>
      </c>
      <c r="P3" s="2"/>
      <c r="Q3" s="2">
        <f>INDEX(S11:S1056,MATCH(0,T11:T1056,-1))</f>
        <v>1.69678</v>
      </c>
      <c r="R3" s="2"/>
      <c r="S3" s="10">
        <f>INDEX(T11:T1056,MATCH(Q3,S11:S1056,0))</f>
        <v>0.17945061728395062</v>
      </c>
      <c r="T3" s="26" t="s">
        <v>16</v>
      </c>
      <c r="U3" s="11">
        <f>U9</f>
        <v>21.876519377777772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-1.9226049382716048</v>
      </c>
      <c r="AD3" s="26" t="s">
        <v>16</v>
      </c>
      <c r="AE3" s="11">
        <f>AE9</f>
        <v>22.799030666666667</v>
      </c>
      <c r="AF3" s="9"/>
      <c r="AG3" s="2" t="s">
        <v>44</v>
      </c>
      <c r="AH3" s="2"/>
      <c r="AI3" s="2">
        <f>INDEX(AK11:AK1056,MATCH(0,AL11:AL1056,-1))</f>
        <v>1.6860999999999999</v>
      </c>
      <c r="AJ3" s="2"/>
      <c r="AK3" s="10">
        <f>INDEX(AL11:AL1056,MATCH(AI3,AK11:AK1056,0))</f>
        <v>2.0887530864197528</v>
      </c>
      <c r="AL3" s="26" t="s">
        <v>16</v>
      </c>
      <c r="AM3" s="11">
        <f>AM9</f>
        <v>22.112043990123457</v>
      </c>
      <c r="AP3" s="9"/>
      <c r="AQ3" s="2" t="s">
        <v>44</v>
      </c>
      <c r="AR3" s="2"/>
      <c r="AS3" s="2">
        <f>INDEX(AU11:AU856,MATCH(0,AV11:AV856,1))</f>
        <v>1.71875</v>
      </c>
      <c r="AT3" s="2"/>
      <c r="AU3" s="10">
        <f>INDEX(AV11:AV1056,MATCH(AS3,AU11:AU1056,0))</f>
        <v>-2.5615925925925924</v>
      </c>
      <c r="AV3" s="26" t="s">
        <v>16</v>
      </c>
      <c r="AW3" s="11">
        <f>AW9</f>
        <v>22.715228992592593</v>
      </c>
      <c r="AX3" s="9"/>
      <c r="AY3" s="2" t="s">
        <v>44</v>
      </c>
      <c r="AZ3" s="2"/>
      <c r="BA3" s="2">
        <f>INDEX(BC11:BC1056,MATCH(0,BD11:BD1056,-1))</f>
        <v>1.6815199999999999</v>
      </c>
      <c r="BB3" s="2"/>
      <c r="BC3" s="10">
        <f>INDEX(BD11:BD1056,MATCH(BA3,BC11:BC1056,0))</f>
        <v>1.1664493827160494</v>
      </c>
      <c r="BD3" s="26" t="s">
        <v>16</v>
      </c>
      <c r="BE3" s="11">
        <f>BE9</f>
        <v>21.844650627160494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1.7789805935936041</v>
      </c>
      <c r="H4" s="2"/>
      <c r="I4" s="2">
        <f>INDEX(K11:K1000,1+MATCH(0,L11:L856,1))</f>
        <v>1.72882</v>
      </c>
      <c r="J4" s="2"/>
      <c r="K4" s="10">
        <f>INDEX(L11:L1056,MATCH(I4,K11:K1056,0))</f>
        <v>0.87935802469135804</v>
      </c>
      <c r="L4" s="25">
        <f>M3/(I6*L9)</f>
        <v>0.78181873487866371</v>
      </c>
      <c r="M4" s="8" t="s">
        <v>17</v>
      </c>
      <c r="N4" s="9"/>
      <c r="O4" s="2">
        <f>ABS(Q3-Q4)/ABS(S3-S4)*1000</f>
        <v>2.3756163963687813</v>
      </c>
      <c r="P4" s="2"/>
      <c r="Q4" s="2">
        <f>INDEX(S11:S856,1+MATCH(0,T11:T856,-1))</f>
        <v>1.70166</v>
      </c>
      <c r="R4" s="2"/>
      <c r="S4" s="10">
        <f>INDEX(T11:T856,MATCH(Q4,S11:S856,0))</f>
        <v>-1.874753086419753</v>
      </c>
      <c r="T4" s="25">
        <f>U3/(Q6*T9)</f>
        <v>0.76175549685256549</v>
      </c>
      <c r="U4" s="8" t="s">
        <v>17</v>
      </c>
      <c r="X4" s="9"/>
      <c r="Y4" s="2">
        <f>ABS(AA3-AA4)/ABS(AC3-AC4)*1000</f>
        <v>1.7499173722975423</v>
      </c>
      <c r="Z4" s="2"/>
      <c r="AA4" s="2">
        <f>INDEX(AC11:AC1000,1+MATCH(0,AD11:AD856,1))</f>
        <v>1.71844</v>
      </c>
      <c r="AB4" s="2"/>
      <c r="AC4" s="10">
        <f>INDEX(AD11:AD1056,MATCH(AA4,AC11:AC1056,0))</f>
        <v>1.0432493827160494</v>
      </c>
      <c r="AD4" s="25">
        <f>AE3/(AA6*AD9)</f>
        <v>0.7811418796407974</v>
      </c>
      <c r="AE4" s="8" t="s">
        <v>17</v>
      </c>
      <c r="AF4" s="9"/>
      <c r="AG4" s="2">
        <f>ABS(AI3-AI4)/ABS(AK3-AK4)*1000</f>
        <v>2.8275778399388343</v>
      </c>
      <c r="AH4" s="2"/>
      <c r="AI4" s="2">
        <f>INDEX(AK11:AK856,1+MATCH(0,AL11:AL856,-1))</f>
        <v>1.6921999999999999</v>
      </c>
      <c r="AJ4" s="2"/>
      <c r="AK4" s="10">
        <f>INDEX(AL11:AL856,MATCH(AI4,AK11:AK856,0))</f>
        <v>-6.8570370370370365E-2</v>
      </c>
      <c r="AL4" s="25">
        <f>AM3/(AI6*AL9)</f>
        <v>0.77014083666114708</v>
      </c>
      <c r="AM4" s="8" t="s">
        <v>17</v>
      </c>
      <c r="AP4" s="9"/>
      <c r="AQ4" s="2">
        <f>ABS(AS3-AS4)/ABS(AU3-AU4)*1000</f>
        <v>1.7430080041793479</v>
      </c>
      <c r="AR4" s="2"/>
      <c r="AS4" s="2">
        <f>INDEX(AU11:AU1000,1+MATCH(0,AV11:AV856,1))</f>
        <v>1.71356</v>
      </c>
      <c r="AT4" s="2"/>
      <c r="AU4" s="10">
        <f>INDEX(AV11:AV1056,MATCH(AS4,AU11:AU1056,0))</f>
        <v>0.41601851851851845</v>
      </c>
      <c r="AV4" s="25">
        <f>AW3/(AS6*AV9)</f>
        <v>0.78044531844982146</v>
      </c>
      <c r="AW4" s="8" t="s">
        <v>17</v>
      </c>
      <c r="AX4" s="9"/>
      <c r="AY4" s="2">
        <f>ABS(BA3-BA4)/ABS(BC3-BC4)*1000</f>
        <v>2.6917152534616791</v>
      </c>
      <c r="AZ4" s="2"/>
      <c r="BA4" s="2">
        <f>INDEX(BC11:BC856,1+MATCH(0,BD11:BD856,-1))</f>
        <v>1.6863999999999999</v>
      </c>
      <c r="BB4" s="2"/>
      <c r="BC4" s="10">
        <f>INDEX(BD11:BD856,MATCH(BA4,BC11:BC856,0))</f>
        <v>-0.64652098765432098</v>
      </c>
      <c r="BD4" s="25">
        <f>BE3/(BA6*BD9)</f>
        <v>0.76443629112152278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15.021481481481482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15.025185185185183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15.066666666666666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15.292716049382715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15.111851851851853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15.055308641975309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1.7303843608607468</v>
      </c>
      <c r="J6" s="25"/>
      <c r="K6" s="2">
        <f>INDEX(K11:K1056,MATCH(L6,L11:L1056,0))</f>
        <v>2.3956300000000002E-3</v>
      </c>
      <c r="L6" s="10">
        <f>INDEX(L11:L1056,MATCH(0,K11:K1056,-1))</f>
        <v>16.969259259259257</v>
      </c>
      <c r="M6" s="8" t="s">
        <v>22</v>
      </c>
      <c r="N6" s="9"/>
      <c r="O6" s="2"/>
      <c r="P6" s="2"/>
      <c r="Q6" s="27">
        <f>(Q3-Q4)/(S3-S4)*(-S4)+Q4</f>
        <v>1.6972063058287583</v>
      </c>
      <c r="R6" s="27"/>
      <c r="S6" s="2">
        <f>INDEX(S11:S1056,MATCH(T6,T11:T1056,0))</f>
        <v>-4.5104999999999998E-3</v>
      </c>
      <c r="T6" s="10">
        <f>INDEX(T11:T1056,MATCH(0,S11:S1056,1))</f>
        <v>16.927777777777777</v>
      </c>
      <c r="U6" s="8" t="s">
        <v>22</v>
      </c>
      <c r="X6" s="9"/>
      <c r="Y6" s="2"/>
      <c r="Z6" s="2"/>
      <c r="AA6" s="25">
        <f>(AA3-AA4)/(AC3-AC4)*(-AC4)+AA4</f>
        <v>1.7202656002184535</v>
      </c>
      <c r="AB6" s="25"/>
      <c r="AC6" s="2">
        <f>INDEX(AC11:AC1056,MATCH(AD6,AD11:AD1056,0))</f>
        <v>2.4536100000000002E-3</v>
      </c>
      <c r="AD6" s="10">
        <f>INDEX(AD11:AD1056,MATCH(0,AC11:AC1056,-1))</f>
        <v>16.965555555555554</v>
      </c>
      <c r="AE6" s="8" t="s">
        <v>22</v>
      </c>
      <c r="AF6" s="9"/>
      <c r="AG6" s="2"/>
      <c r="AH6" s="2"/>
      <c r="AI6" s="27">
        <f>(AI3-AI4)/(AK3-AK4)*(-AK4)+AI4</f>
        <v>1.6920061119402643</v>
      </c>
      <c r="AJ6" s="27"/>
      <c r="AK6" s="2">
        <f>INDEX(AK11:AK1056,MATCH(AL6,AL11:AL1056,0))</f>
        <v>-4.5440699999999999E-3</v>
      </c>
      <c r="AL6" s="10">
        <f>INDEX(AL11:AL1056,MATCH(0,AK11:AK1056,1))</f>
        <v>16.965555555555554</v>
      </c>
      <c r="AM6" s="8" t="s">
        <v>22</v>
      </c>
      <c r="AP6" s="9"/>
      <c r="AQ6" s="2"/>
      <c r="AR6" s="2"/>
      <c r="AS6" s="25">
        <f>(AS3-AS4)/(AU3-AU4)*(-AU4)+AS4</f>
        <v>1.7142851236076646</v>
      </c>
      <c r="AT6" s="25"/>
      <c r="AU6" s="2">
        <f>INDEX(AU11:AU1056,MATCH(AV6,AV11:AV1056,0))</f>
        <v>7.43408E-3</v>
      </c>
      <c r="AV6" s="10">
        <f>INDEX(AV11:AV1056,MATCH(0,AU11:AU1056,-1))</f>
        <v>16.976790123456787</v>
      </c>
      <c r="AW6" s="8" t="s">
        <v>22</v>
      </c>
      <c r="AX6" s="9"/>
      <c r="AY6" s="2"/>
      <c r="AZ6" s="2"/>
      <c r="BA6" s="27">
        <f>(BA3-BA4)/(BC3-BC4)*(-BC4)+BA4</f>
        <v>1.6846597495958477</v>
      </c>
      <c r="BB6" s="27"/>
      <c r="BC6" s="2">
        <f>INDEX(BC11:BC1056,MATCH(BD6,BD11:BD1056,0))</f>
        <v>-4.4738800000000004E-3</v>
      </c>
      <c r="BD6" s="10">
        <f>INDEX(BD11:BD1056,MATCH(0,BC11:BC1056,1))</f>
        <v>16.969259259259257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-1.27197E-2</v>
      </c>
      <c r="L7" s="10">
        <f>INDEX(L11:L856,1+MATCH(0,K11:K856,-1))</f>
        <v>16.973086419753084</v>
      </c>
      <c r="M7" s="12">
        <f>INDEX(K11:K1056,MATCH(M9,M11:M1056,0))</f>
        <v>1.5274000000000001</v>
      </c>
      <c r="N7" s="9"/>
      <c r="O7" s="2"/>
      <c r="P7" s="2"/>
      <c r="Q7" s="2"/>
      <c r="R7" s="2"/>
      <c r="S7" s="2">
        <f>INDEX(S11:S1056,MATCH(T7,T11:T1056,0))</f>
        <v>5.5847199999999996E-4</v>
      </c>
      <c r="T7" s="10">
        <f>INDEX(T11:T1056,1+MATCH(0,S11:S1056,1))</f>
        <v>16.920246913580247</v>
      </c>
      <c r="U7" s="12">
        <f>INDEX(S11:S1056,MATCH(U9,U11:U1056,0))</f>
        <v>1.4553799999999999</v>
      </c>
      <c r="X7" s="9"/>
      <c r="Y7" s="2"/>
      <c r="Z7" s="2"/>
      <c r="AA7" s="2"/>
      <c r="AB7" s="2"/>
      <c r="AC7" s="2">
        <f>INDEX(AC11:AC856,MATCH(AD7,AD11:AD856,1))</f>
        <v>-7.7178999999999998E-3</v>
      </c>
      <c r="AD7" s="10">
        <f>INDEX(AD11:AD856,1+MATCH(0,AC11:AC856,-1))</f>
        <v>16.969259259259257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-9.5611600000000008E-3</v>
      </c>
      <c r="AL7" s="10">
        <f>INDEX(AL11:AL1056,1+MATCH(0,AK11:AK1056,1))</f>
        <v>16.961728395061726</v>
      </c>
      <c r="AM7" s="12">
        <f>INDEX(AK11:AK1056,MATCH(AM9,AM11:AM1056,0))</f>
        <v>1.4450099999999999</v>
      </c>
      <c r="AP7" s="9"/>
      <c r="AQ7" s="2"/>
      <c r="AR7" s="2"/>
      <c r="AS7" s="2"/>
      <c r="AT7" s="2"/>
      <c r="AU7" s="2">
        <f>INDEX(AU11:AU856,MATCH(AV7,AV11:AV856,1))</f>
        <v>-1.27808E-2</v>
      </c>
      <c r="AV7" s="10">
        <f>INDEX(AV11:AV856,1+MATCH(0,AU11:AU856,-1))</f>
        <v>16.980617283950615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2">
        <f>INDEX(BC11:BC1056,MATCH(BD7,BD11:BD1056,0))</f>
        <v>5.6152299999999997E-4</v>
      </c>
      <c r="BD7" s="10">
        <f>INDEX(BD11:BD1056,1+MATCH(0,BC11:BC1056,1))</f>
        <v>16.961728395061726</v>
      </c>
      <c r="BE7" s="12">
        <f>INDEX(BC11:BC1056,MATCH(BE9,BE11:BE1056,0))</f>
        <v>1.4498899999999999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4.7091584488099967</v>
      </c>
      <c r="J9" s="2"/>
      <c r="K9" s="2"/>
      <c r="L9" s="3">
        <f>(L6-L7)/(K6-K7)*(-K7)+L7</f>
        <v>16.969865826267309</v>
      </c>
      <c r="M9" s="15">
        <f>MAX(M11:M1056)</f>
        <v>22.957630577777778</v>
      </c>
      <c r="N9" s="9"/>
      <c r="O9" s="2"/>
      <c r="P9" s="2"/>
      <c r="Q9" s="2"/>
      <c r="R9" s="2"/>
      <c r="S9" s="2"/>
      <c r="T9" s="3">
        <f>(T6-T7)/(S6-S7)*(-S7)+T7</f>
        <v>16.921076623586561</v>
      </c>
      <c r="U9" s="15">
        <f>MAX(U11:U1056)</f>
        <v>21.876519377777772</v>
      </c>
      <c r="X9" s="9"/>
      <c r="Y9" s="2"/>
      <c r="Z9" s="2"/>
      <c r="AA9" s="14">
        <f>(MAX(AD2,AL2)-MIN(AD2,AL2))/MAX(AD2,AL2)%</f>
        <v>3.0132275647473716</v>
      </c>
      <c r="AB9" s="2"/>
      <c r="AC9" s="2"/>
      <c r="AD9" s="3">
        <f>(AD6-AD7)/(AC6-AC7)*(-AC7)+AD7</f>
        <v>16.966448976930003</v>
      </c>
      <c r="AE9" s="15">
        <f>MAX(AE11:AE1056)</f>
        <v>22.799030666666667</v>
      </c>
      <c r="AF9" s="9"/>
      <c r="AG9" s="2"/>
      <c r="AH9" s="2"/>
      <c r="AI9" s="2"/>
      <c r="AJ9" s="2"/>
      <c r="AK9" s="2"/>
      <c r="AL9" s="3">
        <f>(AL6-AL7)/(AK6-AK7)*(-AK7)+AL7</f>
        <v>16.969021884679645</v>
      </c>
      <c r="AM9" s="15">
        <f>MAX(AM11:AM1056)</f>
        <v>22.112043990123457</v>
      </c>
      <c r="AP9" s="9"/>
      <c r="AQ9" s="2"/>
      <c r="AR9" s="2"/>
      <c r="AS9" s="14">
        <f>(MAX(AV2,BD2)-MIN(AV2,BD2))/MAX(AV2,BD2)%</f>
        <v>3.8325757830396223</v>
      </c>
      <c r="AT9" s="2"/>
      <c r="AU9" s="2"/>
      <c r="AV9" s="3">
        <f>(AV6-AV7)/(AU6-AU7)*(-AU7)+AV7</f>
        <v>16.978197572686462</v>
      </c>
      <c r="AW9" s="15">
        <f>MAX(AW11:AW1056)</f>
        <v>22.715228992592593</v>
      </c>
      <c r="AX9" s="9"/>
      <c r="AY9" s="2"/>
      <c r="AZ9" s="2"/>
      <c r="BA9" s="2"/>
      <c r="BB9" s="2"/>
      <c r="BC9" s="2"/>
      <c r="BD9" s="3">
        <f>(BD6-BD7)/(BC6-BC7)*(-BC7)+BD7</f>
        <v>16.962568199434244</v>
      </c>
      <c r="BE9" s="15">
        <f>MAX(BE11:BE1056)</f>
        <v>21.844650627160494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1.7303843608607468</v>
      </c>
      <c r="B11" s="18">
        <f>IFERROR(L9,0)</f>
        <v>16.969865826267309</v>
      </c>
      <c r="C11" s="19">
        <f>IFERROR(L4,0)</f>
        <v>0.78181873487866371</v>
      </c>
      <c r="D11" s="20">
        <f>IFERROR(L2,0)</f>
        <v>22.957630577777778</v>
      </c>
      <c r="E11" s="20">
        <f>IFERROR(I9,0)</f>
        <v>4.7091584488099967</v>
      </c>
      <c r="F11" s="9"/>
      <c r="G11" s="21">
        <v>1.75491</v>
      </c>
      <c r="H11" s="21">
        <v>5.0663900000000002</v>
      </c>
      <c r="I11" s="21">
        <v>1.8100000000000002E-2</v>
      </c>
      <c r="J11" s="21">
        <v>1</v>
      </c>
      <c r="K11" s="21">
        <v>1.7535400000000001</v>
      </c>
      <c r="L11">
        <f>-I11/$F$2*1000</f>
        <v>-22.345679012345681</v>
      </c>
      <c r="M11">
        <f>L11*G11</f>
        <v>-39.214655555555559</v>
      </c>
      <c r="N11" s="9"/>
      <c r="O11" s="21">
        <v>-9.49097E-2</v>
      </c>
      <c r="P11" s="21">
        <v>8.8050200000000007</v>
      </c>
      <c r="Q11" s="21">
        <v>-1.3797E-2</v>
      </c>
      <c r="R11" s="21">
        <v>1</v>
      </c>
      <c r="S11" s="21">
        <v>-9.5367400000000005E-2</v>
      </c>
      <c r="T11">
        <f>-Q11/$F$2*1000</f>
        <v>17.033333333333331</v>
      </c>
      <c r="U11">
        <f>T11*O11</f>
        <v>-1.6166285566666665</v>
      </c>
      <c r="V11" s="22"/>
      <c r="W11" s="23"/>
      <c r="X11" s="9"/>
      <c r="Y11" s="21">
        <v>1.75491</v>
      </c>
      <c r="Z11" s="21">
        <v>14.207599999999999</v>
      </c>
      <c r="AA11" s="21">
        <v>2.6730299999999999E-2</v>
      </c>
      <c r="AB11" s="21">
        <v>1</v>
      </c>
      <c r="AC11" s="21">
        <v>1.7538499999999999</v>
      </c>
      <c r="AD11">
        <f>-AA11/$F$2*1000</f>
        <v>-33.000370370370369</v>
      </c>
      <c r="AE11">
        <f>AD11*Y11</f>
        <v>-57.912679966666666</v>
      </c>
      <c r="AF11" s="9"/>
      <c r="AG11" s="21">
        <v>-9.49097E-2</v>
      </c>
      <c r="AH11" s="21">
        <v>17.946200000000001</v>
      </c>
      <c r="AI11" s="21">
        <v>-1.3772599999999999E-2</v>
      </c>
      <c r="AJ11" s="21">
        <v>1</v>
      </c>
      <c r="AK11" s="21">
        <v>-9.5367400000000005E-2</v>
      </c>
      <c r="AL11">
        <f>-AI11/$F$2*1000</f>
        <v>17.00320987654321</v>
      </c>
      <c r="AM11">
        <f>AL11*AG11</f>
        <v>-1.613769548419753</v>
      </c>
      <c r="AP11" s="9"/>
      <c r="AQ11" s="21">
        <v>1.75491</v>
      </c>
      <c r="AR11" s="21">
        <v>23.3338</v>
      </c>
      <c r="AS11" s="21">
        <v>3.1420900000000002E-2</v>
      </c>
      <c r="AT11" s="21">
        <v>1</v>
      </c>
      <c r="AU11" s="21">
        <v>1.7538499999999999</v>
      </c>
      <c r="AV11">
        <f>-AS11/$F$2*1000</f>
        <v>-38.791234567901235</v>
      </c>
      <c r="AW11">
        <f>AV11*AQ11</f>
        <v>-68.075125455555551</v>
      </c>
      <c r="AX11" s="9"/>
      <c r="AY11" s="21">
        <v>-9.49097E-2</v>
      </c>
      <c r="AZ11" s="21">
        <v>27.072399999999998</v>
      </c>
      <c r="BA11" s="21">
        <v>-1.3787799999999999E-2</v>
      </c>
      <c r="BB11" s="21">
        <v>1</v>
      </c>
      <c r="BC11" s="21">
        <v>-9.5367400000000005E-2</v>
      </c>
      <c r="BD11">
        <f>-BA11/$F$2*1000</f>
        <v>17.021975308641974</v>
      </c>
      <c r="BE11">
        <f>BD11*AY11</f>
        <v>-1.6155505699506172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1.6972063058287583</v>
      </c>
      <c r="B12" s="18">
        <f>IFERROR(T9,0)</f>
        <v>16.921076623586561</v>
      </c>
      <c r="C12" s="19">
        <f>IFERROR(T4,0)</f>
        <v>0.76175549685256549</v>
      </c>
      <c r="D12" s="20">
        <f>IFERROR(T2,0)</f>
        <v>21.876519377777768</v>
      </c>
      <c r="E12" s="20"/>
      <c r="F12" s="9"/>
      <c r="G12" s="21">
        <v>1.7498800000000001</v>
      </c>
      <c r="H12" s="21">
        <v>5.07646</v>
      </c>
      <c r="I12" s="21">
        <v>1.32202E-2</v>
      </c>
      <c r="J12" s="21">
        <v>2</v>
      </c>
      <c r="K12" s="21">
        <v>1.7489600000000001</v>
      </c>
      <c r="L12">
        <f t="shared" ref="L12:L75" si="0">-I12/$F$2*1000</f>
        <v>-16.321234567901232</v>
      </c>
      <c r="M12">
        <f t="shared" ref="M12:M75" si="1">L12*G12</f>
        <v>-28.560201945679012</v>
      </c>
      <c r="N12" s="9"/>
      <c r="O12" s="21">
        <v>-8.9874300000000004E-2</v>
      </c>
      <c r="P12" s="21">
        <v>8.8150899999999996</v>
      </c>
      <c r="Q12" s="21">
        <v>-1.38E-2</v>
      </c>
      <c r="R12" s="21">
        <v>2</v>
      </c>
      <c r="S12" s="21">
        <v>-9.0240500000000001E-2</v>
      </c>
      <c r="T12">
        <f t="shared" ref="T12:T75" si="2">-Q12/$F$2*1000</f>
        <v>17.037037037037035</v>
      </c>
      <c r="U12">
        <f t="shared" ref="U12:U75" si="3">T12*O12</f>
        <v>-1.5311917777777777</v>
      </c>
      <c r="V12" s="22"/>
      <c r="W12" s="23"/>
      <c r="X12" s="9"/>
      <c r="Y12" s="21">
        <v>1.7498800000000001</v>
      </c>
      <c r="Z12" s="21">
        <v>14.217700000000001</v>
      </c>
      <c r="AA12" s="21">
        <v>2.11182E-2</v>
      </c>
      <c r="AB12" s="21">
        <v>2</v>
      </c>
      <c r="AC12" s="21">
        <v>1.7483500000000001</v>
      </c>
      <c r="AD12">
        <f t="shared" ref="AD12:AD75" si="4">-AA12/$F$2*1000</f>
        <v>-26.07185185185185</v>
      </c>
      <c r="AE12">
        <f t="shared" ref="AE12:AE75" si="5">AD12*Y12</f>
        <v>-45.622612118518518</v>
      </c>
      <c r="AF12" s="9"/>
      <c r="AG12" s="21">
        <v>-8.9874300000000004E-2</v>
      </c>
      <c r="AH12" s="21">
        <v>17.956299999999999</v>
      </c>
      <c r="AI12" s="21">
        <v>-1.3772599999999999E-2</v>
      </c>
      <c r="AJ12" s="21">
        <v>2</v>
      </c>
      <c r="AK12" s="21">
        <v>-9.0362499999999998E-2</v>
      </c>
      <c r="AL12">
        <f t="shared" ref="AL12:AL75" si="6">-AI12/$F$2*1000</f>
        <v>17.00320987654321</v>
      </c>
      <c r="AM12">
        <f t="shared" ref="AM12:AM75" si="7">AL12*AG12</f>
        <v>-1.5281515854074075</v>
      </c>
      <c r="AP12" s="9"/>
      <c r="AQ12" s="21">
        <v>1.7498800000000001</v>
      </c>
      <c r="AR12" s="21">
        <v>23.343900000000001</v>
      </c>
      <c r="AS12" s="21">
        <v>2.65717E-2</v>
      </c>
      <c r="AT12" s="21">
        <v>2</v>
      </c>
      <c r="AU12" s="21">
        <v>1.7486600000000001</v>
      </c>
      <c r="AV12">
        <f t="shared" ref="AV12:AV75" si="8">-AS12/$F$2*1000</f>
        <v>-32.804567901234563</v>
      </c>
      <c r="AW12">
        <f t="shared" ref="AW12:AW75" si="9">AV12*AQ12</f>
        <v>-57.404057279012342</v>
      </c>
      <c r="AX12" s="9"/>
      <c r="AY12" s="21">
        <v>-8.9874300000000004E-2</v>
      </c>
      <c r="AZ12" s="21">
        <v>27.0825</v>
      </c>
      <c r="BA12" s="21">
        <v>-1.37939E-2</v>
      </c>
      <c r="BB12" s="21">
        <v>2</v>
      </c>
      <c r="BC12" s="21">
        <v>-9.0393100000000004E-2</v>
      </c>
      <c r="BD12">
        <f t="shared" ref="BD12:BD75" si="10">-BA12/$F$2*1000</f>
        <v>17.029506172839504</v>
      </c>
      <c r="BE12">
        <f t="shared" ref="BE12:BE75" si="11">BD12*AY12</f>
        <v>-1.5305149466296295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1.7202656002184535</v>
      </c>
      <c r="B13" s="18">
        <f>IFERROR(AD9,0)</f>
        <v>16.966448976930003</v>
      </c>
      <c r="C13" s="19">
        <f>IFERROR(AD4,0)</f>
        <v>0.7811418796407974</v>
      </c>
      <c r="D13" s="20">
        <f>IFERROR(AD2,0)</f>
        <v>22.799030666666667</v>
      </c>
      <c r="E13" s="20">
        <f>IFERROR(AA9,0)</f>
        <v>3.0132275647473716</v>
      </c>
      <c r="F13" s="9"/>
      <c r="G13" s="21">
        <v>1.7448399999999999</v>
      </c>
      <c r="H13" s="21">
        <v>5.0865400000000003</v>
      </c>
      <c r="I13" s="21">
        <v>8.7738E-3</v>
      </c>
      <c r="J13" s="21">
        <v>3</v>
      </c>
      <c r="K13" s="21">
        <v>1.7440800000000001</v>
      </c>
      <c r="L13">
        <f t="shared" si="0"/>
        <v>-10.831851851851852</v>
      </c>
      <c r="M13">
        <f t="shared" si="1"/>
        <v>-18.899848385185184</v>
      </c>
      <c r="N13" s="9"/>
      <c r="O13" s="21">
        <v>-8.4838899999999995E-2</v>
      </c>
      <c r="P13" s="21">
        <v>8.8251600000000003</v>
      </c>
      <c r="Q13" s="21">
        <v>-1.3797E-2</v>
      </c>
      <c r="R13" s="21">
        <v>3</v>
      </c>
      <c r="S13" s="21">
        <v>-8.5327100000000003E-2</v>
      </c>
      <c r="T13">
        <f t="shared" si="2"/>
        <v>17.033333333333331</v>
      </c>
      <c r="U13">
        <f t="shared" si="3"/>
        <v>-1.445089263333333</v>
      </c>
      <c r="V13" s="22"/>
      <c r="W13" s="23"/>
      <c r="X13" s="9"/>
      <c r="Y13" s="21">
        <v>1.7448399999999999</v>
      </c>
      <c r="Z13" s="21">
        <v>14.2277</v>
      </c>
      <c r="AA13" s="21">
        <v>1.6613800000000001E-2</v>
      </c>
      <c r="AB13" s="21">
        <v>3</v>
      </c>
      <c r="AC13" s="21">
        <v>1.74438</v>
      </c>
      <c r="AD13">
        <f t="shared" si="4"/>
        <v>-20.510864197530864</v>
      </c>
      <c r="AE13">
        <f t="shared" si="5"/>
        <v>-35.788176286419755</v>
      </c>
      <c r="AF13" s="9"/>
      <c r="AG13" s="21">
        <v>-8.4838899999999995E-2</v>
      </c>
      <c r="AH13" s="21">
        <v>17.9664</v>
      </c>
      <c r="AI13" s="21">
        <v>-1.37848E-2</v>
      </c>
      <c r="AJ13" s="21">
        <v>3</v>
      </c>
      <c r="AK13" s="21">
        <v>-8.5327100000000003E-2</v>
      </c>
      <c r="AL13">
        <f t="shared" si="6"/>
        <v>17.018271604938271</v>
      </c>
      <c r="AM13">
        <f t="shared" si="7"/>
        <v>-1.4438114428641973</v>
      </c>
      <c r="AP13" s="9"/>
      <c r="AQ13" s="21">
        <v>1.7448399999999999</v>
      </c>
      <c r="AR13" s="21">
        <v>23.353899999999999</v>
      </c>
      <c r="AS13" s="21">
        <v>2.164E-2</v>
      </c>
      <c r="AT13" s="21">
        <v>3</v>
      </c>
      <c r="AU13" s="21">
        <v>1.7434700000000001</v>
      </c>
      <c r="AV13">
        <f t="shared" si="8"/>
        <v>-26.716049382716047</v>
      </c>
      <c r="AW13">
        <f t="shared" si="9"/>
        <v>-46.615231604938266</v>
      </c>
      <c r="AX13" s="9"/>
      <c r="AY13" s="21">
        <v>-8.4838899999999995E-2</v>
      </c>
      <c r="AZ13" s="21">
        <v>27.092600000000001</v>
      </c>
      <c r="BA13" s="21">
        <v>-1.37909E-2</v>
      </c>
      <c r="BB13" s="21">
        <v>3</v>
      </c>
      <c r="BC13" s="21">
        <v>-8.52966E-2</v>
      </c>
      <c r="BD13">
        <f t="shared" si="10"/>
        <v>17.025802469135801</v>
      </c>
      <c r="BE13">
        <f t="shared" si="11"/>
        <v>-1.4444503530987651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1.6920061119402643</v>
      </c>
      <c r="B14" s="18">
        <f>IFERROR(AL9,0)</f>
        <v>16.969021884679645</v>
      </c>
      <c r="C14" s="19">
        <f>IFERROR(AL4,0)</f>
        <v>0.77014083666114708</v>
      </c>
      <c r="D14" s="20">
        <f>IFERROR(AL2,0)</f>
        <v>22.11204399012346</v>
      </c>
      <c r="E14" s="20"/>
      <c r="F14" s="9"/>
      <c r="G14" s="21">
        <v>1.7398100000000001</v>
      </c>
      <c r="H14" s="21">
        <v>5.0966100000000001</v>
      </c>
      <c r="I14" s="21">
        <v>5.2215600000000001E-3</v>
      </c>
      <c r="J14" s="21">
        <v>4</v>
      </c>
      <c r="K14" s="21">
        <v>1.7385900000000001</v>
      </c>
      <c r="L14">
        <f t="shared" si="0"/>
        <v>-6.4463703703703699</v>
      </c>
      <c r="M14">
        <f t="shared" si="1"/>
        <v>-11.215459634074074</v>
      </c>
      <c r="N14" s="9"/>
      <c r="O14" s="21">
        <v>-7.9803499999999999E-2</v>
      </c>
      <c r="P14" s="21">
        <v>8.8352299999999993</v>
      </c>
      <c r="Q14" s="21">
        <v>-1.37939E-2</v>
      </c>
      <c r="R14" s="21">
        <v>4</v>
      </c>
      <c r="S14" s="21">
        <v>-8.0230700000000002E-2</v>
      </c>
      <c r="T14">
        <f t="shared" si="2"/>
        <v>17.029506172839504</v>
      </c>
      <c r="U14">
        <f t="shared" si="3"/>
        <v>-1.3590141958641972</v>
      </c>
      <c r="V14" s="22"/>
      <c r="W14" s="23"/>
      <c r="X14" s="9"/>
      <c r="Y14" s="21">
        <v>1.7398100000000001</v>
      </c>
      <c r="Z14" s="21">
        <v>14.2378</v>
      </c>
      <c r="AA14" s="21">
        <v>1.1892700000000001E-2</v>
      </c>
      <c r="AB14" s="21">
        <v>4</v>
      </c>
      <c r="AC14" s="21">
        <v>1.7392000000000001</v>
      </c>
      <c r="AD14">
        <f t="shared" si="4"/>
        <v>-14.682345679012347</v>
      </c>
      <c r="AE14">
        <f t="shared" si="5"/>
        <v>-25.544491835802472</v>
      </c>
      <c r="AF14" s="9"/>
      <c r="AG14" s="21">
        <v>-7.9803499999999999E-2</v>
      </c>
      <c r="AH14" s="21">
        <v>17.976400000000002</v>
      </c>
      <c r="AI14" s="21">
        <v>-1.37848E-2</v>
      </c>
      <c r="AJ14" s="21">
        <v>4</v>
      </c>
      <c r="AK14" s="21">
        <v>-8.0291699999999994E-2</v>
      </c>
      <c r="AL14">
        <f t="shared" si="6"/>
        <v>17.018271604938271</v>
      </c>
      <c r="AM14">
        <f t="shared" si="7"/>
        <v>-1.3581176380246913</v>
      </c>
      <c r="AP14" s="9"/>
      <c r="AQ14" s="21">
        <v>1.7398100000000001</v>
      </c>
      <c r="AR14" s="21">
        <v>23.364000000000001</v>
      </c>
      <c r="AS14" s="21">
        <v>1.72455E-2</v>
      </c>
      <c r="AT14" s="21">
        <v>4</v>
      </c>
      <c r="AU14" s="21">
        <v>1.73889</v>
      </c>
      <c r="AV14">
        <f t="shared" si="8"/>
        <v>-21.290740740740738</v>
      </c>
      <c r="AW14">
        <f t="shared" si="9"/>
        <v>-37.041843648148145</v>
      </c>
      <c r="AX14" s="9"/>
      <c r="AY14" s="21">
        <v>-7.9803499999999999E-2</v>
      </c>
      <c r="AZ14" s="21">
        <v>27.102699999999999</v>
      </c>
      <c r="BA14" s="21">
        <v>-1.3787799999999999E-2</v>
      </c>
      <c r="BB14" s="21">
        <v>4</v>
      </c>
      <c r="BC14" s="21">
        <v>-8.0230700000000002E-2</v>
      </c>
      <c r="BD14">
        <f t="shared" si="10"/>
        <v>17.021975308641974</v>
      </c>
      <c r="BE14">
        <f t="shared" si="11"/>
        <v>-1.3584132065432097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1.7142851236076646</v>
      </c>
      <c r="B15" s="18">
        <f>IFERROR(AV9,0)</f>
        <v>16.978197572686462</v>
      </c>
      <c r="C15" s="19">
        <f>IFERROR(AV4,0)</f>
        <v>0.78044531844982146</v>
      </c>
      <c r="D15" s="20">
        <f>IFERROR(AV2,0)</f>
        <v>22.715228992592593</v>
      </c>
      <c r="E15" s="20">
        <f>IFERROR(AS9,0)</f>
        <v>3.8325757830396223</v>
      </c>
      <c r="F15" s="9"/>
      <c r="G15" s="21">
        <v>1.7347699999999999</v>
      </c>
      <c r="H15" s="21">
        <v>5.1066799999999999</v>
      </c>
      <c r="I15" s="21">
        <v>1.7874099999999999E-3</v>
      </c>
      <c r="J15" s="21">
        <v>5</v>
      </c>
      <c r="K15" s="21">
        <v>1.73431</v>
      </c>
      <c r="L15">
        <f t="shared" si="0"/>
        <v>-2.2066790123456785</v>
      </c>
      <c r="M15">
        <f t="shared" si="1"/>
        <v>-3.8280805502469124</v>
      </c>
      <c r="N15" s="9"/>
      <c r="O15" s="21">
        <v>-7.4768100000000004E-2</v>
      </c>
      <c r="P15" s="21">
        <v>8.8452999999999999</v>
      </c>
      <c r="Q15" s="21">
        <v>-1.37909E-2</v>
      </c>
      <c r="R15" s="21">
        <v>5</v>
      </c>
      <c r="S15" s="21">
        <v>-7.5225799999999995E-2</v>
      </c>
      <c r="T15">
        <f t="shared" si="2"/>
        <v>17.025802469135801</v>
      </c>
      <c r="U15">
        <f t="shared" si="3"/>
        <v>-1.2729869015925925</v>
      </c>
      <c r="V15" s="22"/>
      <c r="W15" s="23"/>
      <c r="X15" s="9"/>
      <c r="Y15" s="21">
        <v>1.7347699999999999</v>
      </c>
      <c r="Z15" s="21">
        <v>14.2479</v>
      </c>
      <c r="AA15" s="21">
        <v>7.6843299999999996E-3</v>
      </c>
      <c r="AB15" s="21">
        <v>5</v>
      </c>
      <c r="AC15" s="21">
        <v>1.7337</v>
      </c>
      <c r="AD15">
        <f t="shared" si="4"/>
        <v>-9.4868271604938261</v>
      </c>
      <c r="AE15">
        <f t="shared" si="5"/>
        <v>-16.457463153209876</v>
      </c>
      <c r="AF15" s="9"/>
      <c r="AG15" s="21">
        <v>-7.4768100000000004E-2</v>
      </c>
      <c r="AH15" s="21">
        <v>17.986499999999999</v>
      </c>
      <c r="AI15" s="21">
        <v>-1.3781699999999999E-2</v>
      </c>
      <c r="AJ15" s="21">
        <v>5</v>
      </c>
      <c r="AK15" s="21">
        <v>-7.5256299999999998E-2</v>
      </c>
      <c r="AL15">
        <f t="shared" si="6"/>
        <v>17.014444444444443</v>
      </c>
      <c r="AM15">
        <f t="shared" si="7"/>
        <v>-1.2721376836666667</v>
      </c>
      <c r="AP15" s="9"/>
      <c r="AQ15" s="21">
        <v>1.7347699999999999</v>
      </c>
      <c r="AR15" s="21">
        <v>23.374099999999999</v>
      </c>
      <c r="AS15" s="21">
        <v>1.28174E-2</v>
      </c>
      <c r="AT15" s="21">
        <v>5</v>
      </c>
      <c r="AU15" s="21">
        <v>1.7334000000000001</v>
      </c>
      <c r="AV15">
        <f t="shared" si="8"/>
        <v>-15.82395061728395</v>
      </c>
      <c r="AW15">
        <f t="shared" si="9"/>
        <v>-27.450914812345676</v>
      </c>
      <c r="AX15" s="9"/>
      <c r="AY15" s="21">
        <v>-7.4768100000000004E-2</v>
      </c>
      <c r="AZ15" s="21">
        <v>27.1127</v>
      </c>
      <c r="BA15" s="21">
        <v>-1.37848E-2</v>
      </c>
      <c r="BB15" s="21">
        <v>5</v>
      </c>
      <c r="BC15" s="21">
        <v>-7.5164800000000004E-2</v>
      </c>
      <c r="BD15">
        <f t="shared" si="10"/>
        <v>17.018271604938271</v>
      </c>
      <c r="BE15">
        <f t="shared" si="11"/>
        <v>-1.2724238331851851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1.6846597495958477</v>
      </c>
      <c r="B16" s="18">
        <f>IFERROR(BD9,0)</f>
        <v>16.962568199434244</v>
      </c>
      <c r="C16" s="19">
        <f>IFERROR(BD4,0)</f>
        <v>0.76443629112152278</v>
      </c>
      <c r="D16" s="20">
        <f>IFERROR(BD2,0)</f>
        <v>21.844650627160494</v>
      </c>
      <c r="E16" s="20"/>
      <c r="F16" s="9"/>
      <c r="G16" s="21">
        <v>1.7297400000000001</v>
      </c>
      <c r="H16" s="21">
        <v>5.1167499999999997</v>
      </c>
      <c r="I16" s="21">
        <v>-7.1228000000000003E-4</v>
      </c>
      <c r="J16" s="21">
        <v>6</v>
      </c>
      <c r="K16" s="21">
        <v>1.72882</v>
      </c>
      <c r="L16">
        <f t="shared" si="0"/>
        <v>0.87935802469135804</v>
      </c>
      <c r="M16">
        <f t="shared" si="1"/>
        <v>1.5210607496296298</v>
      </c>
      <c r="N16" s="9"/>
      <c r="O16" s="21">
        <v>-6.9732699999999995E-2</v>
      </c>
      <c r="P16" s="21">
        <v>8.8553700000000006</v>
      </c>
      <c r="Q16" s="21">
        <v>-1.3787799999999999E-2</v>
      </c>
      <c r="R16" s="21">
        <v>6</v>
      </c>
      <c r="S16" s="21">
        <v>-7.03125E-2</v>
      </c>
      <c r="T16">
        <f t="shared" si="2"/>
        <v>17.021975308641974</v>
      </c>
      <c r="U16">
        <f t="shared" si="3"/>
        <v>-1.186988297604938</v>
      </c>
      <c r="V16" s="22"/>
      <c r="W16" s="23"/>
      <c r="X16" s="9"/>
      <c r="Y16" s="21">
        <v>1.7297400000000001</v>
      </c>
      <c r="Z16" s="21">
        <v>14.257999999999999</v>
      </c>
      <c r="AA16" s="21">
        <v>4.1015599999999998E-3</v>
      </c>
      <c r="AB16" s="21">
        <v>6</v>
      </c>
      <c r="AC16" s="21">
        <v>1.7285200000000001</v>
      </c>
      <c r="AD16">
        <f t="shared" si="4"/>
        <v>-5.0636543209876539</v>
      </c>
      <c r="AE16">
        <f t="shared" si="5"/>
        <v>-8.7588054251851855</v>
      </c>
      <c r="AF16" s="9"/>
      <c r="AG16" s="21">
        <v>-6.9732699999999995E-2</v>
      </c>
      <c r="AH16" s="21">
        <v>17.996600000000001</v>
      </c>
      <c r="AI16" s="21">
        <v>-1.3775600000000001E-2</v>
      </c>
      <c r="AJ16" s="21">
        <v>6</v>
      </c>
      <c r="AK16" s="21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1">
        <v>1.7297400000000001</v>
      </c>
      <c r="AR16" s="21">
        <v>23.3841</v>
      </c>
      <c r="AS16" s="21">
        <v>8.7036100000000005E-3</v>
      </c>
      <c r="AT16" s="21">
        <v>6</v>
      </c>
      <c r="AU16" s="21">
        <v>1.7291300000000001</v>
      </c>
      <c r="AV16">
        <f t="shared" si="8"/>
        <v>-10.745197530864198</v>
      </c>
      <c r="AW16">
        <f t="shared" si="9"/>
        <v>-18.586397977037038</v>
      </c>
      <c r="AX16" s="9"/>
      <c r="AY16" s="21">
        <v>-6.9732699999999995E-2</v>
      </c>
      <c r="AZ16" s="21">
        <v>27.122800000000002</v>
      </c>
      <c r="BA16" s="21">
        <v>-1.3781699999999999E-2</v>
      </c>
      <c r="BB16" s="21">
        <v>6</v>
      </c>
      <c r="BC16" s="21">
        <v>-7.03125E-2</v>
      </c>
      <c r="BD16">
        <f t="shared" si="10"/>
        <v>17.014444444444443</v>
      </c>
      <c r="BE16">
        <f t="shared" si="11"/>
        <v>-1.1864631501111109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1.7246999999999999</v>
      </c>
      <c r="H17" s="21">
        <v>5.1268200000000004</v>
      </c>
      <c r="I17" s="21">
        <v>-2.4862700000000001E-3</v>
      </c>
      <c r="J17" s="21">
        <v>7</v>
      </c>
      <c r="K17" s="21">
        <v>1.72363</v>
      </c>
      <c r="L17">
        <f t="shared" si="0"/>
        <v>3.0694691358024691</v>
      </c>
      <c r="M17">
        <f t="shared" si="1"/>
        <v>5.2939134185185184</v>
      </c>
      <c r="N17" s="9"/>
      <c r="O17" s="21">
        <v>-6.4697299999999999E-2</v>
      </c>
      <c r="P17" s="21">
        <v>8.8654399999999995</v>
      </c>
      <c r="Q17" s="21">
        <v>-1.37848E-2</v>
      </c>
      <c r="R17" s="21">
        <v>7</v>
      </c>
      <c r="S17" s="21">
        <v>-6.5155000000000005E-2</v>
      </c>
      <c r="T17">
        <f t="shared" si="2"/>
        <v>17.018271604938271</v>
      </c>
      <c r="U17">
        <f t="shared" si="3"/>
        <v>-1.1010362235061728</v>
      </c>
      <c r="V17" s="22"/>
      <c r="W17" s="23"/>
      <c r="X17" s="9"/>
      <c r="Y17" s="21">
        <v>1.7246999999999999</v>
      </c>
      <c r="Z17" s="21">
        <v>14.268000000000001</v>
      </c>
      <c r="AA17" s="21">
        <v>1.5573099999999999E-3</v>
      </c>
      <c r="AB17" s="21">
        <v>7</v>
      </c>
      <c r="AC17" s="21">
        <v>1.72363</v>
      </c>
      <c r="AD17">
        <f t="shared" si="4"/>
        <v>-1.9226049382716048</v>
      </c>
      <c r="AE17">
        <f t="shared" si="5"/>
        <v>-3.3159167370370368</v>
      </c>
      <c r="AF17" s="9"/>
      <c r="AG17" s="21">
        <v>-6.4697299999999999E-2</v>
      </c>
      <c r="AH17" s="21">
        <v>18.006599999999999</v>
      </c>
      <c r="AI17" s="21">
        <v>-1.37695E-2</v>
      </c>
      <c r="AJ17" s="21">
        <v>7</v>
      </c>
      <c r="AK17" s="21">
        <v>-6.5124500000000002E-2</v>
      </c>
      <c r="AL17">
        <f t="shared" si="6"/>
        <v>16.999382716049382</v>
      </c>
      <c r="AM17">
        <f t="shared" si="7"/>
        <v>-1.0998141633950618</v>
      </c>
      <c r="AP17" s="9"/>
      <c r="AQ17" s="21">
        <v>1.7246999999999999</v>
      </c>
      <c r="AR17" s="21">
        <v>23.394200000000001</v>
      </c>
      <c r="AS17" s="21">
        <v>4.8452800000000004E-3</v>
      </c>
      <c r="AT17" s="21">
        <v>7</v>
      </c>
      <c r="AU17" s="21">
        <v>1.72424</v>
      </c>
      <c r="AV17">
        <f t="shared" si="8"/>
        <v>-5.9818271604938271</v>
      </c>
      <c r="AW17">
        <f t="shared" si="9"/>
        <v>-10.316857303703703</v>
      </c>
      <c r="AX17" s="9"/>
      <c r="AY17" s="21">
        <v>-6.4697299999999999E-2</v>
      </c>
      <c r="AZ17" s="21">
        <v>27.132899999999999</v>
      </c>
      <c r="BA17" s="21">
        <v>-1.37848E-2</v>
      </c>
      <c r="BB17" s="21">
        <v>7</v>
      </c>
      <c r="BC17" s="21">
        <v>-6.5185499999999993E-2</v>
      </c>
      <c r="BD17">
        <f t="shared" si="10"/>
        <v>17.018271604938271</v>
      </c>
      <c r="BE17">
        <f t="shared" si="11"/>
        <v>-1.1010362235061728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1.71967</v>
      </c>
      <c r="H18" s="21">
        <v>5.1368900000000002</v>
      </c>
      <c r="I18" s="21">
        <v>-3.84125E-3</v>
      </c>
      <c r="J18" s="21">
        <v>8</v>
      </c>
      <c r="K18" s="21">
        <v>1.71814</v>
      </c>
      <c r="L18">
        <f t="shared" si="0"/>
        <v>4.742283950617284</v>
      </c>
      <c r="M18">
        <f t="shared" si="1"/>
        <v>8.1551634413580256</v>
      </c>
      <c r="N18" s="9"/>
      <c r="O18" s="21">
        <v>-5.9661899999999997E-2</v>
      </c>
      <c r="P18" s="21">
        <v>8.8755100000000002</v>
      </c>
      <c r="Q18" s="21">
        <v>-1.3781699999999999E-2</v>
      </c>
      <c r="R18" s="21">
        <v>8</v>
      </c>
      <c r="S18" s="21">
        <v>-6.0089099999999999E-2</v>
      </c>
      <c r="T18">
        <f t="shared" si="2"/>
        <v>17.014444444444443</v>
      </c>
      <c r="U18">
        <f t="shared" si="3"/>
        <v>-1.0151140829999998</v>
      </c>
      <c r="V18" s="22"/>
      <c r="W18" s="23"/>
      <c r="X18" s="9"/>
      <c r="Y18" s="21">
        <v>1.71967</v>
      </c>
      <c r="Z18" s="21">
        <v>14.2781</v>
      </c>
      <c r="AA18" s="21">
        <v>-8.4503200000000001E-4</v>
      </c>
      <c r="AB18" s="21">
        <v>8</v>
      </c>
      <c r="AC18" s="21">
        <v>1.71844</v>
      </c>
      <c r="AD18">
        <f t="shared" si="4"/>
        <v>1.0432493827160494</v>
      </c>
      <c r="AE18">
        <f t="shared" si="5"/>
        <v>1.7940446659753087</v>
      </c>
      <c r="AF18" s="9"/>
      <c r="AG18" s="21">
        <v>-5.9661899999999997E-2</v>
      </c>
      <c r="AH18" s="21">
        <v>18.0167</v>
      </c>
      <c r="AI18" s="21">
        <v>-1.3766499999999999E-2</v>
      </c>
      <c r="AJ18" s="21">
        <v>8</v>
      </c>
      <c r="AK18" s="21">
        <v>-6.0211199999999999E-2</v>
      </c>
      <c r="AL18">
        <f t="shared" si="6"/>
        <v>16.995679012345676</v>
      </c>
      <c r="AM18">
        <f t="shared" si="7"/>
        <v>-1.0139945016666665</v>
      </c>
      <c r="AP18" s="9"/>
      <c r="AQ18" s="21">
        <v>1.71967</v>
      </c>
      <c r="AR18" s="21">
        <v>23.404299999999999</v>
      </c>
      <c r="AS18" s="21">
        <v>2.0748899999999998E-3</v>
      </c>
      <c r="AT18" s="21">
        <v>8</v>
      </c>
      <c r="AU18" s="21">
        <v>1.71875</v>
      </c>
      <c r="AV18">
        <f t="shared" si="8"/>
        <v>-2.5615925925925924</v>
      </c>
      <c r="AW18">
        <f t="shared" si="9"/>
        <v>-4.4050939337037036</v>
      </c>
      <c r="AX18" s="9"/>
      <c r="AY18" s="21">
        <v>-5.9661899999999997E-2</v>
      </c>
      <c r="AZ18" s="21">
        <v>27.142900000000001</v>
      </c>
      <c r="BA18" s="21">
        <v>-1.3781699999999999E-2</v>
      </c>
      <c r="BB18" s="21">
        <v>8</v>
      </c>
      <c r="BC18" s="21">
        <v>-6.0211199999999999E-2</v>
      </c>
      <c r="BD18">
        <f t="shared" si="10"/>
        <v>17.014444444444443</v>
      </c>
      <c r="BE18">
        <f t="shared" si="11"/>
        <v>-1.0151140829999998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1.7146300000000001</v>
      </c>
      <c r="H19" s="21">
        <v>5.14696</v>
      </c>
      <c r="I19" s="21">
        <v>-4.8101799999999998E-3</v>
      </c>
      <c r="J19" s="21">
        <v>9</v>
      </c>
      <c r="K19" s="21">
        <v>1.71326</v>
      </c>
      <c r="L19">
        <f t="shared" si="0"/>
        <v>5.9384938271604932</v>
      </c>
      <c r="M19">
        <f t="shared" si="1"/>
        <v>10.182319670864198</v>
      </c>
      <c r="N19" s="9"/>
      <c r="O19" s="21">
        <v>-5.4626500000000001E-2</v>
      </c>
      <c r="P19" s="21">
        <v>8.8855799999999991</v>
      </c>
      <c r="Q19" s="21">
        <v>-1.37787E-2</v>
      </c>
      <c r="R19" s="21">
        <v>9</v>
      </c>
      <c r="S19" s="21">
        <v>-5.5114700000000003E-2</v>
      </c>
      <c r="T19">
        <f t="shared" si="2"/>
        <v>17.01074074074074</v>
      </c>
      <c r="U19">
        <f t="shared" si="3"/>
        <v>-0.92923722907407402</v>
      </c>
      <c r="V19" s="22"/>
      <c r="W19" s="23"/>
      <c r="X19" s="9"/>
      <c r="Y19" s="21">
        <v>1.7146300000000001</v>
      </c>
      <c r="Z19" s="21">
        <v>14.2882</v>
      </c>
      <c r="AA19" s="21">
        <v>-2.4462899999999998E-3</v>
      </c>
      <c r="AB19" s="21">
        <v>9</v>
      </c>
      <c r="AC19" s="21">
        <v>1.71356</v>
      </c>
      <c r="AD19">
        <f t="shared" si="4"/>
        <v>3.0201111111111105</v>
      </c>
      <c r="AE19">
        <f t="shared" si="5"/>
        <v>5.1783731144444438</v>
      </c>
      <c r="AF19" s="9"/>
      <c r="AG19" s="21">
        <v>-5.4626500000000001E-2</v>
      </c>
      <c r="AH19" s="21">
        <v>18.026800000000001</v>
      </c>
      <c r="AI19" s="21">
        <v>-1.3760400000000001E-2</v>
      </c>
      <c r="AJ19" s="21">
        <v>9</v>
      </c>
      <c r="AK19" s="21">
        <v>-5.5023200000000001E-2</v>
      </c>
      <c r="AL19">
        <f t="shared" si="6"/>
        <v>16.988148148148149</v>
      </c>
      <c r="AM19">
        <f t="shared" si="7"/>
        <v>-0.92800307481481492</v>
      </c>
      <c r="AP19" s="9"/>
      <c r="AQ19" s="21">
        <v>1.7146300000000001</v>
      </c>
      <c r="AR19" s="21">
        <v>23.414400000000001</v>
      </c>
      <c r="AS19" s="21">
        <v>-3.3697499999999999E-4</v>
      </c>
      <c r="AT19" s="21">
        <v>9</v>
      </c>
      <c r="AU19" s="21">
        <v>1.71356</v>
      </c>
      <c r="AV19">
        <f t="shared" si="8"/>
        <v>0.41601851851851845</v>
      </c>
      <c r="AW19">
        <f t="shared" si="9"/>
        <v>0.71331783240740732</v>
      </c>
      <c r="AX19" s="9"/>
      <c r="AY19" s="21">
        <v>-5.4626500000000001E-2</v>
      </c>
      <c r="AZ19" s="21">
        <v>27.152999999999999</v>
      </c>
      <c r="BA19" s="21">
        <v>-1.37787E-2</v>
      </c>
      <c r="BB19" s="21">
        <v>9</v>
      </c>
      <c r="BC19" s="21">
        <v>-5.5114700000000003E-2</v>
      </c>
      <c r="BD19">
        <f t="shared" si="10"/>
        <v>17.01074074074074</v>
      </c>
      <c r="BE19">
        <f t="shared" si="11"/>
        <v>-0.92923722907407402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1.7095899999999999</v>
      </c>
      <c r="H20" s="21">
        <v>5.1570299999999998</v>
      </c>
      <c r="I20" s="21">
        <v>-5.7251000000000003E-3</v>
      </c>
      <c r="J20" s="21">
        <v>10</v>
      </c>
      <c r="K20" s="21">
        <v>1.70868</v>
      </c>
      <c r="L20">
        <f t="shared" si="0"/>
        <v>7.0680246913580245</v>
      </c>
      <c r="M20">
        <f t="shared" si="1"/>
        <v>12.083424332098765</v>
      </c>
      <c r="N20" s="9"/>
      <c r="O20" s="21">
        <v>-4.9591099999999999E-2</v>
      </c>
      <c r="P20" s="21">
        <v>8.8956499999999998</v>
      </c>
      <c r="Q20" s="21">
        <v>-1.3772599999999999E-2</v>
      </c>
      <c r="R20" s="21">
        <v>10</v>
      </c>
      <c r="S20" s="21">
        <v>-5.00793E-2</v>
      </c>
      <c r="T20">
        <f t="shared" si="2"/>
        <v>17.00320987654321</v>
      </c>
      <c r="U20">
        <f t="shared" si="3"/>
        <v>-0.84320788130864199</v>
      </c>
      <c r="V20" s="22"/>
      <c r="W20" s="23"/>
      <c r="X20" s="9"/>
      <c r="Y20" s="21">
        <v>1.7095899999999999</v>
      </c>
      <c r="Z20" s="21">
        <v>14.2982</v>
      </c>
      <c r="AA20" s="21">
        <v>-3.84674E-3</v>
      </c>
      <c r="AB20" s="21">
        <v>10</v>
      </c>
      <c r="AC20" s="21">
        <v>1.70868</v>
      </c>
      <c r="AD20">
        <f t="shared" si="4"/>
        <v>4.7490617283950609</v>
      </c>
      <c r="AE20">
        <f t="shared" si="5"/>
        <v>8.1189484402469123</v>
      </c>
      <c r="AF20" s="9"/>
      <c r="AG20" s="21">
        <v>-4.9591099999999999E-2</v>
      </c>
      <c r="AH20" s="21">
        <v>18.036899999999999</v>
      </c>
      <c r="AI20" s="21">
        <v>-1.37573E-2</v>
      </c>
      <c r="AJ20" s="21">
        <v>10</v>
      </c>
      <c r="AK20" s="21">
        <v>-5.0109899999999999E-2</v>
      </c>
      <c r="AL20">
        <f t="shared" si="6"/>
        <v>16.984320987654321</v>
      </c>
      <c r="AM20">
        <f t="shared" si="7"/>
        <v>-0.84227116053086415</v>
      </c>
      <c r="AP20" s="9"/>
      <c r="AQ20" s="21">
        <v>1.7095899999999999</v>
      </c>
      <c r="AR20" s="21">
        <v>23.424399999999999</v>
      </c>
      <c r="AS20" s="21">
        <v>-2.2436499999999998E-3</v>
      </c>
      <c r="AT20" s="21">
        <v>10</v>
      </c>
      <c r="AU20" s="21">
        <v>1.7089799999999999</v>
      </c>
      <c r="AV20">
        <f t="shared" si="8"/>
        <v>2.7699382716049379</v>
      </c>
      <c r="AW20">
        <f t="shared" si="9"/>
        <v>4.7354587697530857</v>
      </c>
      <c r="AX20" s="9"/>
      <c r="AY20" s="21">
        <v>-4.9591099999999999E-2</v>
      </c>
      <c r="AZ20" s="21">
        <v>27.1631</v>
      </c>
      <c r="BA20" s="21">
        <v>-1.37787E-2</v>
      </c>
      <c r="BB20" s="21">
        <v>10</v>
      </c>
      <c r="BC20" s="21">
        <v>-5.0048799999999997E-2</v>
      </c>
      <c r="BD20">
        <f t="shared" si="10"/>
        <v>17.01074074074074</v>
      </c>
      <c r="BE20">
        <f t="shared" si="11"/>
        <v>-0.84358134514814809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1.7045600000000001</v>
      </c>
      <c r="H21" s="21">
        <v>5.1670999999999996</v>
      </c>
      <c r="I21" s="21">
        <v>-6.3568100000000001E-3</v>
      </c>
      <c r="J21" s="21">
        <v>11</v>
      </c>
      <c r="K21" s="21">
        <v>1.7034899999999999</v>
      </c>
      <c r="L21">
        <f t="shared" si="0"/>
        <v>7.8479135802469129</v>
      </c>
      <c r="M21">
        <f t="shared" si="1"/>
        <v>13.377239572345678</v>
      </c>
      <c r="N21" s="9"/>
      <c r="O21" s="21">
        <v>-4.4555699999999997E-2</v>
      </c>
      <c r="P21" s="21">
        <v>8.9057300000000001</v>
      </c>
      <c r="Q21" s="21">
        <v>-1.37695E-2</v>
      </c>
      <c r="R21" s="21">
        <v>11</v>
      </c>
      <c r="S21" s="21">
        <v>-4.4833400000000002E-2</v>
      </c>
      <c r="T21">
        <f t="shared" si="2"/>
        <v>16.999382716049382</v>
      </c>
      <c r="U21">
        <f t="shared" si="3"/>
        <v>-0.75741939648148138</v>
      </c>
      <c r="V21" s="22"/>
      <c r="W21" s="23"/>
      <c r="X21" s="9"/>
      <c r="Y21" s="21">
        <v>1.7045600000000001</v>
      </c>
      <c r="Z21" s="21">
        <v>14.308299999999999</v>
      </c>
      <c r="AA21" s="21">
        <v>-4.8275799999999997E-3</v>
      </c>
      <c r="AB21" s="21">
        <v>11</v>
      </c>
      <c r="AC21" s="21">
        <v>1.70319</v>
      </c>
      <c r="AD21">
        <f t="shared" si="4"/>
        <v>5.9599753086419751</v>
      </c>
      <c r="AE21">
        <f t="shared" si="5"/>
        <v>10.159135512098766</v>
      </c>
      <c r="AF21" s="9"/>
      <c r="AG21" s="21">
        <v>-4.4555699999999997E-2</v>
      </c>
      <c r="AH21" s="21">
        <v>18.046900000000001</v>
      </c>
      <c r="AI21" s="21">
        <v>-1.3754300000000001E-2</v>
      </c>
      <c r="AJ21" s="21">
        <v>11</v>
      </c>
      <c r="AK21" s="21">
        <v>-4.4879200000000001E-2</v>
      </c>
      <c r="AL21">
        <f t="shared" si="6"/>
        <v>16.980617283950615</v>
      </c>
      <c r="AM21">
        <f t="shared" si="7"/>
        <v>-0.75658328951851839</v>
      </c>
      <c r="AP21" s="9"/>
      <c r="AQ21" s="21">
        <v>1.7045600000000001</v>
      </c>
      <c r="AR21" s="21">
        <v>23.4345</v>
      </c>
      <c r="AS21" s="21">
        <v>-4.4204700000000001E-3</v>
      </c>
      <c r="AT21" s="21">
        <v>11</v>
      </c>
      <c r="AU21" s="21">
        <v>1.7038</v>
      </c>
      <c r="AV21">
        <f t="shared" si="8"/>
        <v>5.45737037037037</v>
      </c>
      <c r="AW21">
        <f t="shared" si="9"/>
        <v>9.3024152385185186</v>
      </c>
      <c r="AX21" s="9"/>
      <c r="AY21" s="21">
        <v>-4.4555699999999997E-2</v>
      </c>
      <c r="AZ21" s="21">
        <v>27.173200000000001</v>
      </c>
      <c r="BA21" s="21">
        <v>-1.3775600000000001E-2</v>
      </c>
      <c r="BB21" s="21">
        <v>11</v>
      </c>
      <c r="BC21" s="21">
        <v>-4.4891399999999998E-2</v>
      </c>
      <c r="BD21">
        <f t="shared" si="10"/>
        <v>17.006913580246916</v>
      </c>
      <c r="BE21">
        <f t="shared" si="11"/>
        <v>-0.75775493940740746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1.6995199999999999</v>
      </c>
      <c r="H22" s="21">
        <v>5.1771700000000003</v>
      </c>
      <c r="I22" s="21">
        <v>-6.9244399999999996E-3</v>
      </c>
      <c r="J22" s="21">
        <v>12</v>
      </c>
      <c r="K22" s="21">
        <v>1.6982999999999999</v>
      </c>
      <c r="L22">
        <f t="shared" si="0"/>
        <v>8.5486913580246906</v>
      </c>
      <c r="M22">
        <f t="shared" si="1"/>
        <v>14.528671936790122</v>
      </c>
      <c r="N22" s="9"/>
      <c r="O22" s="21">
        <v>-3.9520300000000001E-2</v>
      </c>
      <c r="P22" s="21">
        <v>8.9158000000000008</v>
      </c>
      <c r="Q22" s="21">
        <v>-1.3766499999999999E-2</v>
      </c>
      <c r="R22" s="21">
        <v>12</v>
      </c>
      <c r="S22" s="21">
        <v>-3.98132E-2</v>
      </c>
      <c r="T22">
        <f t="shared" si="2"/>
        <v>16.995679012345676</v>
      </c>
      <c r="U22">
        <f t="shared" si="3"/>
        <v>-0.67167433327160486</v>
      </c>
      <c r="V22" s="22"/>
      <c r="W22" s="23"/>
      <c r="X22" s="9"/>
      <c r="Y22" s="21">
        <v>1.6995199999999999</v>
      </c>
      <c r="Z22" s="21">
        <v>14.3184</v>
      </c>
      <c r="AA22" s="21">
        <v>-5.6518599999999999E-3</v>
      </c>
      <c r="AB22" s="21">
        <v>12</v>
      </c>
      <c r="AC22" s="21">
        <v>1.698</v>
      </c>
      <c r="AD22">
        <f t="shared" si="4"/>
        <v>6.9776049382716048</v>
      </c>
      <c r="AE22">
        <f t="shared" si="5"/>
        <v>11.858579144691356</v>
      </c>
      <c r="AF22" s="9"/>
      <c r="AG22" s="21">
        <v>-3.9520300000000001E-2</v>
      </c>
      <c r="AH22" s="21">
        <v>18.056999999999999</v>
      </c>
      <c r="AI22" s="21">
        <v>-1.37482E-2</v>
      </c>
      <c r="AJ22" s="21">
        <v>12</v>
      </c>
      <c r="AK22" s="21">
        <v>-3.98407E-2</v>
      </c>
      <c r="AL22">
        <f t="shared" si="6"/>
        <v>16.973086419753084</v>
      </c>
      <c r="AM22">
        <f t="shared" si="7"/>
        <v>-0.67078146723456789</v>
      </c>
      <c r="AP22" s="9"/>
      <c r="AQ22" s="21">
        <v>1.6995199999999999</v>
      </c>
      <c r="AR22" s="21">
        <v>23.444600000000001</v>
      </c>
      <c r="AS22" s="21">
        <v>-5.30701E-3</v>
      </c>
      <c r="AT22" s="21">
        <v>12</v>
      </c>
      <c r="AU22" s="21">
        <v>1.6982999999999999</v>
      </c>
      <c r="AV22">
        <f t="shared" si="8"/>
        <v>6.5518641975308638</v>
      </c>
      <c r="AW22">
        <f t="shared" si="9"/>
        <v>11.135024240987653</v>
      </c>
      <c r="AX22" s="9"/>
      <c r="AY22" s="21">
        <v>-3.9520300000000001E-2</v>
      </c>
      <c r="AZ22" s="21">
        <v>27.183199999999999</v>
      </c>
      <c r="BA22" s="21">
        <v>-1.3772599999999999E-2</v>
      </c>
      <c r="BB22" s="21">
        <v>12</v>
      </c>
      <c r="BC22" s="21">
        <v>-3.9913900000000002E-2</v>
      </c>
      <c r="BD22">
        <f t="shared" si="10"/>
        <v>17.00320987654321</v>
      </c>
      <c r="BE22">
        <f t="shared" si="11"/>
        <v>-0.67197195528395059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1.6944900000000001</v>
      </c>
      <c r="H23" s="21">
        <v>5.1872499999999997</v>
      </c>
      <c r="I23" s="21">
        <v>-7.3669399999999998E-3</v>
      </c>
      <c r="J23" s="21">
        <v>13</v>
      </c>
      <c r="K23" s="21">
        <v>1.69373</v>
      </c>
      <c r="L23">
        <f t="shared" si="0"/>
        <v>9.0949876543209864</v>
      </c>
      <c r="M23">
        <f t="shared" si="1"/>
        <v>15.411365630370369</v>
      </c>
      <c r="N23" s="9"/>
      <c r="O23" s="21">
        <v>-3.4484899999999999E-2</v>
      </c>
      <c r="P23" s="21">
        <v>8.9258699999999997</v>
      </c>
      <c r="Q23" s="21">
        <v>-1.3760400000000001E-2</v>
      </c>
      <c r="R23" s="21">
        <v>13</v>
      </c>
      <c r="S23" s="21">
        <v>-3.4726E-2</v>
      </c>
      <c r="T23">
        <f t="shared" si="2"/>
        <v>16.988148148148149</v>
      </c>
      <c r="U23">
        <f t="shared" si="3"/>
        <v>-0.58583459007407412</v>
      </c>
      <c r="V23" s="22"/>
      <c r="W23" s="23"/>
      <c r="X23" s="9"/>
      <c r="Y23" s="21">
        <v>1.6944900000000001</v>
      </c>
      <c r="Z23" s="21">
        <v>14.3285</v>
      </c>
      <c r="AA23" s="21">
        <v>-6.3079800000000004E-3</v>
      </c>
      <c r="AB23" s="21">
        <v>13</v>
      </c>
      <c r="AC23" s="21">
        <v>1.69373</v>
      </c>
      <c r="AD23">
        <f t="shared" si="4"/>
        <v>7.7876296296296292</v>
      </c>
      <c r="AE23">
        <f t="shared" si="5"/>
        <v>13.196060531111112</v>
      </c>
      <c r="AF23" s="9"/>
      <c r="AG23" s="21">
        <v>-3.4484899999999999E-2</v>
      </c>
      <c r="AH23" s="21">
        <v>18.0671</v>
      </c>
      <c r="AI23" s="21">
        <v>-1.37482E-2</v>
      </c>
      <c r="AJ23" s="21">
        <v>13</v>
      </c>
      <c r="AK23" s="21">
        <v>-3.4762599999999998E-2</v>
      </c>
      <c r="AL23">
        <f t="shared" si="6"/>
        <v>16.973086419753084</v>
      </c>
      <c r="AM23">
        <f t="shared" si="7"/>
        <v>-0.58531518787654313</v>
      </c>
      <c r="AP23" s="9"/>
      <c r="AQ23" s="21">
        <v>1.6944900000000001</v>
      </c>
      <c r="AR23" s="21">
        <v>23.454599999999999</v>
      </c>
      <c r="AS23" s="21">
        <v>-6.1035200000000003E-3</v>
      </c>
      <c r="AT23" s="21">
        <v>13</v>
      </c>
      <c r="AU23" s="21">
        <v>1.6928099999999999</v>
      </c>
      <c r="AV23">
        <f t="shared" si="8"/>
        <v>7.5352098765432096</v>
      </c>
      <c r="AW23">
        <f t="shared" si="9"/>
        <v>12.768337783703704</v>
      </c>
      <c r="AX23" s="9"/>
      <c r="AY23" s="21">
        <v>-3.4484899999999999E-2</v>
      </c>
      <c r="AZ23" s="21">
        <v>27.193300000000001</v>
      </c>
      <c r="BA23" s="21">
        <v>-1.3766499999999999E-2</v>
      </c>
      <c r="BB23" s="21">
        <v>13</v>
      </c>
      <c r="BC23" s="21">
        <v>-3.4756500000000003E-2</v>
      </c>
      <c r="BD23">
        <f t="shared" si="10"/>
        <v>16.995679012345676</v>
      </c>
      <c r="BE23">
        <f t="shared" si="11"/>
        <v>-0.5860942911728394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1.6894499999999999</v>
      </c>
      <c r="H24" s="21">
        <v>5.1973200000000004</v>
      </c>
      <c r="I24" s="21">
        <v>-7.7850300000000001E-3</v>
      </c>
      <c r="J24" s="21">
        <v>14</v>
      </c>
      <c r="K24" s="21">
        <v>1.6879299999999999</v>
      </c>
      <c r="L24">
        <f t="shared" si="0"/>
        <v>9.611148148148148</v>
      </c>
      <c r="M24">
        <f t="shared" si="1"/>
        <v>16.237554238888887</v>
      </c>
      <c r="N24" s="9"/>
      <c r="O24" s="21">
        <v>-2.94495E-2</v>
      </c>
      <c r="P24" s="21">
        <v>8.9359400000000004</v>
      </c>
      <c r="Q24" s="21">
        <v>-1.3754300000000001E-2</v>
      </c>
      <c r="R24" s="21">
        <v>14</v>
      </c>
      <c r="S24" s="21">
        <v>-2.96387E-2</v>
      </c>
      <c r="T24">
        <f t="shared" si="2"/>
        <v>16.980617283950615</v>
      </c>
      <c r="U24">
        <f t="shared" si="3"/>
        <v>-0.50007068870370364</v>
      </c>
      <c r="V24" s="22"/>
      <c r="W24" s="23"/>
      <c r="X24" s="9"/>
      <c r="Y24" s="21">
        <v>1.6894499999999999</v>
      </c>
      <c r="Z24" s="21">
        <v>14.3385</v>
      </c>
      <c r="AA24" s="21">
        <v>-6.8756099999999999E-3</v>
      </c>
      <c r="AB24" s="21">
        <v>14</v>
      </c>
      <c r="AC24" s="21">
        <v>1.6885399999999999</v>
      </c>
      <c r="AD24">
        <f t="shared" si="4"/>
        <v>8.4884074074074061</v>
      </c>
      <c r="AE24">
        <f t="shared" si="5"/>
        <v>14.340739894444441</v>
      </c>
      <c r="AF24" s="9"/>
      <c r="AG24" s="21">
        <v>-2.94495E-2</v>
      </c>
      <c r="AH24" s="21">
        <v>18.077100000000002</v>
      </c>
      <c r="AI24" s="21">
        <v>-1.37482E-2</v>
      </c>
      <c r="AJ24" s="21">
        <v>14</v>
      </c>
      <c r="AK24" s="21">
        <v>-2.9699699999999999E-2</v>
      </c>
      <c r="AL24">
        <f t="shared" si="6"/>
        <v>16.973086419753084</v>
      </c>
      <c r="AM24">
        <f t="shared" si="7"/>
        <v>-0.49984890851851843</v>
      </c>
      <c r="AP24" s="9"/>
      <c r="AQ24" s="21">
        <v>1.6894499999999999</v>
      </c>
      <c r="AR24" s="21">
        <v>23.464700000000001</v>
      </c>
      <c r="AS24" s="21">
        <v>-6.6864000000000003E-3</v>
      </c>
      <c r="AT24" s="21">
        <v>14</v>
      </c>
      <c r="AU24" s="21">
        <v>1.6885399999999999</v>
      </c>
      <c r="AV24">
        <f t="shared" si="8"/>
        <v>8.2548148148148162</v>
      </c>
      <c r="AW24">
        <f t="shared" si="9"/>
        <v>13.94609688888889</v>
      </c>
      <c r="AX24" s="9"/>
      <c r="AY24" s="21">
        <v>-2.94495E-2</v>
      </c>
      <c r="AZ24" s="21">
        <v>27.203399999999998</v>
      </c>
      <c r="BA24" s="21">
        <v>-1.37634E-2</v>
      </c>
      <c r="BB24" s="21">
        <v>14</v>
      </c>
      <c r="BC24" s="21">
        <v>-2.9727199999999999E-2</v>
      </c>
      <c r="BD24">
        <f t="shared" si="10"/>
        <v>16.991851851851852</v>
      </c>
      <c r="BE24">
        <f t="shared" si="11"/>
        <v>-0.50040154111111113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1.68442</v>
      </c>
      <c r="H25" s="21">
        <v>5.2073900000000002</v>
      </c>
      <c r="I25" s="21">
        <v>-8.1085199999999993E-3</v>
      </c>
      <c r="J25" s="21">
        <v>15</v>
      </c>
      <c r="K25" s="21">
        <v>1.6833499999999999</v>
      </c>
      <c r="L25">
        <f t="shared" si="0"/>
        <v>10.010518518518518</v>
      </c>
      <c r="M25">
        <f t="shared" si="1"/>
        <v>16.861917602962961</v>
      </c>
      <c r="N25" s="9"/>
      <c r="O25" s="21">
        <v>-2.4414100000000001E-2</v>
      </c>
      <c r="P25" s="21">
        <v>8.9460099999999994</v>
      </c>
      <c r="Q25" s="21">
        <v>-1.3754300000000001E-2</v>
      </c>
      <c r="R25" s="21">
        <v>15</v>
      </c>
      <c r="S25" s="21">
        <v>-2.4728400000000001E-2</v>
      </c>
      <c r="T25">
        <f t="shared" si="2"/>
        <v>16.980617283950615</v>
      </c>
      <c r="U25">
        <f t="shared" si="3"/>
        <v>-0.4145664884320987</v>
      </c>
      <c r="V25" s="22"/>
      <c r="W25" s="23"/>
      <c r="X25" s="9"/>
      <c r="Y25" s="21">
        <v>1.68442</v>
      </c>
      <c r="Z25" s="21">
        <v>14.348599999999999</v>
      </c>
      <c r="AA25" s="21">
        <v>-7.3516800000000002E-3</v>
      </c>
      <c r="AB25" s="21">
        <v>15</v>
      </c>
      <c r="AC25" s="21">
        <v>1.6836500000000001</v>
      </c>
      <c r="AD25">
        <f t="shared" si="4"/>
        <v>9.0761481481481479</v>
      </c>
      <c r="AE25">
        <f t="shared" si="5"/>
        <v>15.288045463703703</v>
      </c>
      <c r="AF25" s="9"/>
      <c r="AG25" s="21">
        <v>-2.4414100000000001E-2</v>
      </c>
      <c r="AH25" s="21">
        <v>18.087199999999999</v>
      </c>
      <c r="AI25" s="21">
        <v>-1.37512E-2</v>
      </c>
      <c r="AJ25" s="21">
        <v>15</v>
      </c>
      <c r="AK25" s="21">
        <v>-2.47742E-2</v>
      </c>
      <c r="AL25">
        <f t="shared" si="6"/>
        <v>16.976790123456787</v>
      </c>
      <c r="AM25">
        <f t="shared" si="7"/>
        <v>-0.41447305175308635</v>
      </c>
      <c r="AP25" s="9"/>
      <c r="AQ25" s="21">
        <v>1.68442</v>
      </c>
      <c r="AR25" s="21">
        <v>23.474799999999998</v>
      </c>
      <c r="AS25" s="21">
        <v>-7.1929899999999998E-3</v>
      </c>
      <c r="AT25" s="21">
        <v>15</v>
      </c>
      <c r="AU25" s="21">
        <v>1.6833499999999999</v>
      </c>
      <c r="AV25">
        <f t="shared" si="8"/>
        <v>8.8802345679012333</v>
      </c>
      <c r="AW25">
        <f t="shared" si="9"/>
        <v>14.958044710864195</v>
      </c>
      <c r="AX25" s="9"/>
      <c r="AY25" s="21">
        <v>-2.4414100000000001E-2</v>
      </c>
      <c r="AZ25" s="21">
        <v>27.2134</v>
      </c>
      <c r="BA25" s="21">
        <v>-1.37634E-2</v>
      </c>
      <c r="BB25" s="21">
        <v>15</v>
      </c>
      <c r="BC25" s="21">
        <v>-2.4768100000000001E-2</v>
      </c>
      <c r="BD25">
        <f t="shared" si="10"/>
        <v>16.991851851851852</v>
      </c>
      <c r="BE25">
        <f t="shared" si="11"/>
        <v>-0.41484077029629629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1.6793800000000001</v>
      </c>
      <c r="H26" s="21">
        <v>5.21746</v>
      </c>
      <c r="I26" s="21">
        <v>-8.4564199999999992E-3</v>
      </c>
      <c r="J26" s="21">
        <v>16</v>
      </c>
      <c r="K26" s="21">
        <v>1.6787700000000001</v>
      </c>
      <c r="L26">
        <f t="shared" si="0"/>
        <v>10.440024691358024</v>
      </c>
      <c r="M26">
        <f t="shared" si="1"/>
        <v>17.532768666172839</v>
      </c>
      <c r="N26" s="9"/>
      <c r="O26" s="21">
        <v>-1.9378699999999999E-2</v>
      </c>
      <c r="P26" s="21">
        <v>8.95608</v>
      </c>
      <c r="Q26" s="21">
        <v>-1.37512E-2</v>
      </c>
      <c r="R26" s="21">
        <v>16</v>
      </c>
      <c r="S26" s="21">
        <v>-1.96594E-2</v>
      </c>
      <c r="T26">
        <f t="shared" si="2"/>
        <v>16.976790123456787</v>
      </c>
      <c r="U26">
        <f t="shared" si="3"/>
        <v>-0.32898812276543205</v>
      </c>
      <c r="V26" s="22"/>
      <c r="W26" s="23"/>
      <c r="X26" s="9"/>
      <c r="Y26" s="21">
        <v>1.6793800000000001</v>
      </c>
      <c r="Z26" s="21">
        <v>14.358700000000001</v>
      </c>
      <c r="AA26" s="21">
        <v>-7.8002899999999997E-3</v>
      </c>
      <c r="AB26" s="21">
        <v>16</v>
      </c>
      <c r="AC26" s="21">
        <v>1.6784699999999999</v>
      </c>
      <c r="AD26">
        <f t="shared" si="4"/>
        <v>9.6299876543209866</v>
      </c>
      <c r="AE26">
        <f t="shared" si="5"/>
        <v>16.172408666913579</v>
      </c>
      <c r="AF26" s="9"/>
      <c r="AG26" s="21">
        <v>-1.9378699999999999E-2</v>
      </c>
      <c r="AH26" s="21">
        <v>18.097300000000001</v>
      </c>
      <c r="AI26" s="21">
        <v>-1.37482E-2</v>
      </c>
      <c r="AJ26" s="21">
        <v>16</v>
      </c>
      <c r="AK26" s="21">
        <v>-1.9610599999999999E-2</v>
      </c>
      <c r="AL26">
        <f t="shared" si="6"/>
        <v>16.973086419753084</v>
      </c>
      <c r="AM26">
        <f t="shared" si="7"/>
        <v>-0.32891634980246909</v>
      </c>
      <c r="AP26" s="9"/>
      <c r="AQ26" s="21">
        <v>1.6793800000000001</v>
      </c>
      <c r="AR26" s="21">
        <v>23.4849</v>
      </c>
      <c r="AS26" s="21">
        <v>-7.14417E-3</v>
      </c>
      <c r="AT26" s="21">
        <v>16</v>
      </c>
      <c r="AU26" s="21">
        <v>1.6784699999999999</v>
      </c>
      <c r="AV26">
        <f t="shared" si="8"/>
        <v>8.8199629629629612</v>
      </c>
      <c r="AW26">
        <f t="shared" si="9"/>
        <v>14.812069400740739</v>
      </c>
      <c r="AX26" s="9"/>
      <c r="AY26" s="21">
        <v>-1.9378699999999999E-2</v>
      </c>
      <c r="AZ26" s="21">
        <v>27.223500000000001</v>
      </c>
      <c r="BA26" s="21">
        <v>-1.3760400000000001E-2</v>
      </c>
      <c r="BB26" s="21">
        <v>16</v>
      </c>
      <c r="BC26" s="21">
        <v>-1.9601400000000001E-2</v>
      </c>
      <c r="BD26">
        <f t="shared" si="10"/>
        <v>16.988148148148149</v>
      </c>
      <c r="BE26">
        <f t="shared" si="11"/>
        <v>-0.3292082265185185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1.67435</v>
      </c>
      <c r="H27" s="21">
        <v>5.2275299999999998</v>
      </c>
      <c r="I27" s="21">
        <v>-8.7493899999999993E-3</v>
      </c>
      <c r="J27" s="21">
        <v>17</v>
      </c>
      <c r="K27" s="21">
        <v>1.6735800000000001</v>
      </c>
      <c r="L27">
        <f t="shared" si="0"/>
        <v>10.801716049382714</v>
      </c>
      <c r="M27">
        <f t="shared" si="1"/>
        <v>18.085853267283948</v>
      </c>
      <c r="N27" s="9"/>
      <c r="O27" s="21">
        <v>-1.43433E-2</v>
      </c>
      <c r="P27" s="21">
        <v>8.9661500000000007</v>
      </c>
      <c r="Q27" s="21">
        <v>-1.3726800000000001E-2</v>
      </c>
      <c r="R27" s="21">
        <v>17</v>
      </c>
      <c r="S27" s="21">
        <v>-1.45538E-2</v>
      </c>
      <c r="T27">
        <f t="shared" si="2"/>
        <v>16.946666666666665</v>
      </c>
      <c r="U27">
        <f t="shared" si="3"/>
        <v>-0.24307112399999997</v>
      </c>
      <c r="X27" s="9"/>
      <c r="Y27" s="21">
        <v>1.67435</v>
      </c>
      <c r="Z27" s="21">
        <v>14.3687</v>
      </c>
      <c r="AA27" s="21">
        <v>-8.1665000000000001E-3</v>
      </c>
      <c r="AB27" s="21">
        <v>17</v>
      </c>
      <c r="AC27" s="21">
        <v>1.6732800000000001</v>
      </c>
      <c r="AD27">
        <f t="shared" si="4"/>
        <v>10.082098765432098</v>
      </c>
      <c r="AE27">
        <f t="shared" si="5"/>
        <v>16.880962067901233</v>
      </c>
      <c r="AF27" s="9"/>
      <c r="AG27" s="21">
        <v>-1.43433E-2</v>
      </c>
      <c r="AH27" s="21">
        <v>18.107399999999998</v>
      </c>
      <c r="AI27" s="21">
        <v>-1.37451E-2</v>
      </c>
      <c r="AJ27" s="21">
        <v>17</v>
      </c>
      <c r="AK27" s="21">
        <v>-1.47125E-2</v>
      </c>
      <c r="AL27">
        <f t="shared" si="6"/>
        <v>16.969259259259257</v>
      </c>
      <c r="AM27">
        <f t="shared" si="7"/>
        <v>-0.2433951763333333</v>
      </c>
      <c r="AP27" s="9"/>
      <c r="AQ27" s="21">
        <v>1.67435</v>
      </c>
      <c r="AR27" s="21">
        <v>23.494900000000001</v>
      </c>
      <c r="AS27" s="21">
        <v>-7.5836200000000001E-3</v>
      </c>
      <c r="AT27" s="21">
        <v>17</v>
      </c>
      <c r="AU27" s="21">
        <v>1.6732800000000001</v>
      </c>
      <c r="AV27">
        <f t="shared" si="8"/>
        <v>9.3624938271604936</v>
      </c>
      <c r="AW27">
        <f t="shared" si="9"/>
        <v>15.676091539506173</v>
      </c>
      <c r="AX27" s="9"/>
      <c r="AY27" s="21">
        <v>-1.43433E-2</v>
      </c>
      <c r="AZ27" s="21">
        <v>27.233599999999999</v>
      </c>
      <c r="BA27" s="21">
        <v>-1.37573E-2</v>
      </c>
      <c r="BB27" s="21">
        <v>17</v>
      </c>
      <c r="BC27" s="21">
        <v>-1.4633200000000001E-2</v>
      </c>
      <c r="BD27">
        <f t="shared" si="10"/>
        <v>16.984320987654321</v>
      </c>
      <c r="BE27">
        <f t="shared" si="11"/>
        <v>-0.24361121122222223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1.6693100000000001</v>
      </c>
      <c r="H28" s="21">
        <v>5.2375999999999996</v>
      </c>
      <c r="I28" s="21">
        <v>-9.0057399999999999E-3</v>
      </c>
      <c r="J28" s="21">
        <v>18</v>
      </c>
      <c r="K28" s="21">
        <v>1.6684000000000001</v>
      </c>
      <c r="L28">
        <f t="shared" si="0"/>
        <v>11.118197530864196</v>
      </c>
      <c r="M28">
        <f t="shared" si="1"/>
        <v>18.559718320246912</v>
      </c>
      <c r="N28" s="9"/>
      <c r="O28" s="21">
        <v>-9.3078599999999994E-3</v>
      </c>
      <c r="P28" s="21">
        <v>8.9762199999999996</v>
      </c>
      <c r="Q28" s="21">
        <v>-1.3717699999999999E-2</v>
      </c>
      <c r="R28" s="21">
        <v>18</v>
      </c>
      <c r="S28" s="21">
        <v>-9.6130399999999998E-3</v>
      </c>
      <c r="T28">
        <f t="shared" si="2"/>
        <v>16.935432098765432</v>
      </c>
      <c r="U28">
        <f t="shared" si="3"/>
        <v>-0.15763263101481481</v>
      </c>
      <c r="X28" s="9"/>
      <c r="Y28" s="21">
        <v>1.6693100000000001</v>
      </c>
      <c r="Z28" s="21">
        <v>14.3788</v>
      </c>
      <c r="AA28" s="21">
        <v>-8.4960899999999995E-3</v>
      </c>
      <c r="AB28" s="21">
        <v>18</v>
      </c>
      <c r="AC28" s="21">
        <v>1.6684000000000001</v>
      </c>
      <c r="AD28">
        <f t="shared" si="4"/>
        <v>10.488999999999999</v>
      </c>
      <c r="AE28">
        <f t="shared" si="5"/>
        <v>17.509392589999997</v>
      </c>
      <c r="AF28" s="9"/>
      <c r="AG28" s="21">
        <v>-9.3078599999999994E-3</v>
      </c>
      <c r="AH28" s="21">
        <v>18.1174</v>
      </c>
      <c r="AI28" s="21">
        <v>-1.3738999999999999E-2</v>
      </c>
      <c r="AJ28" s="21">
        <v>18</v>
      </c>
      <c r="AK28" s="21">
        <v>-9.5611600000000008E-3</v>
      </c>
      <c r="AL28">
        <f t="shared" si="6"/>
        <v>16.961728395061726</v>
      </c>
      <c r="AM28">
        <f t="shared" si="7"/>
        <v>-0.15787739325925923</v>
      </c>
      <c r="AP28" s="9"/>
      <c r="AQ28" s="21">
        <v>1.6693100000000001</v>
      </c>
      <c r="AR28" s="21">
        <v>23.504999999999999</v>
      </c>
      <c r="AS28" s="21">
        <v>-7.9559299999999999E-3</v>
      </c>
      <c r="AT28" s="21">
        <v>18</v>
      </c>
      <c r="AU28" s="21">
        <v>1.6677900000000001</v>
      </c>
      <c r="AV28">
        <f t="shared" si="8"/>
        <v>9.8221358024691359</v>
      </c>
      <c r="AW28">
        <f t="shared" si="9"/>
        <v>16.396189516419753</v>
      </c>
      <c r="AX28" s="9"/>
      <c r="AY28" s="21">
        <v>-9.3078599999999994E-3</v>
      </c>
      <c r="AZ28" s="21">
        <v>27.243600000000001</v>
      </c>
      <c r="BA28" s="21">
        <v>-1.37512E-2</v>
      </c>
      <c r="BB28" s="21">
        <v>18</v>
      </c>
      <c r="BC28" s="21">
        <v>-9.6038800000000004E-3</v>
      </c>
      <c r="BD28">
        <f t="shared" si="10"/>
        <v>16.976790123456787</v>
      </c>
      <c r="BE28">
        <f t="shared" si="11"/>
        <v>-0.15801758571851848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1.66428</v>
      </c>
      <c r="H29" s="21">
        <v>5.2476700000000003</v>
      </c>
      <c r="I29" s="21">
        <v>-9.2224100000000003E-3</v>
      </c>
      <c r="J29" s="21">
        <v>19</v>
      </c>
      <c r="K29" s="21">
        <v>1.6629</v>
      </c>
      <c r="L29">
        <f t="shared" si="0"/>
        <v>11.385691358024692</v>
      </c>
      <c r="M29">
        <f t="shared" si="1"/>
        <v>18.948978413333336</v>
      </c>
      <c r="N29" s="9"/>
      <c r="O29" s="21">
        <v>-4.2724599999999996E-3</v>
      </c>
      <c r="P29" s="21">
        <v>8.9862900000000003</v>
      </c>
      <c r="Q29" s="21">
        <v>-1.37115E-2</v>
      </c>
      <c r="R29" s="21">
        <v>19</v>
      </c>
      <c r="S29" s="21">
        <v>-4.5104999999999998E-3</v>
      </c>
      <c r="T29">
        <f t="shared" si="2"/>
        <v>16.927777777777777</v>
      </c>
      <c r="U29">
        <f t="shared" si="3"/>
        <v>-7.232325344444443E-2</v>
      </c>
      <c r="X29" s="9"/>
      <c r="Y29" s="21">
        <v>1.66428</v>
      </c>
      <c r="Z29" s="21">
        <v>14.3889</v>
      </c>
      <c r="AA29" s="21">
        <v>-8.7738E-3</v>
      </c>
      <c r="AB29" s="21">
        <v>19</v>
      </c>
      <c r="AC29" s="21">
        <v>1.6626000000000001</v>
      </c>
      <c r="AD29">
        <f t="shared" si="4"/>
        <v>10.831851851851852</v>
      </c>
      <c r="AE29">
        <f t="shared" si="5"/>
        <v>18.027234400000001</v>
      </c>
      <c r="AF29" s="9"/>
      <c r="AG29" s="21">
        <v>-4.2724599999999996E-3</v>
      </c>
      <c r="AH29" s="21">
        <v>18.127500000000001</v>
      </c>
      <c r="AI29" s="21">
        <v>-1.37421E-2</v>
      </c>
      <c r="AJ29" s="21">
        <v>19</v>
      </c>
      <c r="AK29" s="21">
        <v>-4.5440699999999999E-3</v>
      </c>
      <c r="AL29">
        <f t="shared" si="6"/>
        <v>16.965555555555554</v>
      </c>
      <c r="AM29">
        <f t="shared" si="7"/>
        <v>-7.2484657488888868E-2</v>
      </c>
      <c r="AP29" s="9"/>
      <c r="AQ29" s="21">
        <v>1.66428</v>
      </c>
      <c r="AR29" s="21">
        <v>23.5151</v>
      </c>
      <c r="AS29" s="21">
        <v>-8.3068800000000009E-3</v>
      </c>
      <c r="AT29" s="21">
        <v>19</v>
      </c>
      <c r="AU29" s="21">
        <v>1.6632100000000001</v>
      </c>
      <c r="AV29">
        <f t="shared" si="8"/>
        <v>10.255407407407407</v>
      </c>
      <c r="AW29">
        <f t="shared" si="9"/>
        <v>17.067869439999999</v>
      </c>
      <c r="AX29" s="9"/>
      <c r="AY29" s="21">
        <v>-4.2724599999999996E-3</v>
      </c>
      <c r="AZ29" s="21">
        <v>27.253699999999998</v>
      </c>
      <c r="BA29" s="21">
        <v>-1.37451E-2</v>
      </c>
      <c r="BB29" s="21">
        <v>19</v>
      </c>
      <c r="BC29" s="21">
        <v>-4.4738800000000004E-3</v>
      </c>
      <c r="BD29">
        <f t="shared" si="10"/>
        <v>16.969259259259257</v>
      </c>
      <c r="BE29">
        <f t="shared" si="11"/>
        <v>-7.2500481414814799E-2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1.65924</v>
      </c>
      <c r="H30" s="21">
        <v>5.2577400000000001</v>
      </c>
      <c r="I30" s="21">
        <v>-9.38721E-3</v>
      </c>
      <c r="J30" s="21">
        <v>20</v>
      </c>
      <c r="K30" s="21">
        <v>1.65771</v>
      </c>
      <c r="L30">
        <f t="shared" si="0"/>
        <v>11.589148148148148</v>
      </c>
      <c r="M30">
        <f t="shared" si="1"/>
        <v>19.229178173333334</v>
      </c>
      <c r="N30" s="9"/>
      <c r="O30" s="21">
        <v>7.6293900000000002E-4</v>
      </c>
      <c r="P30" s="21">
        <v>8.9963599999999992</v>
      </c>
      <c r="Q30" s="21">
        <v>-1.37054E-2</v>
      </c>
      <c r="R30" s="21">
        <v>20</v>
      </c>
      <c r="S30" s="21">
        <v>5.5847199999999996E-4</v>
      </c>
      <c r="T30">
        <f t="shared" si="2"/>
        <v>16.920246913580247</v>
      </c>
      <c r="U30">
        <f t="shared" si="3"/>
        <v>1.2909116260000001E-2</v>
      </c>
      <c r="X30" s="9"/>
      <c r="Y30" s="21">
        <v>1.65924</v>
      </c>
      <c r="Z30" s="21">
        <v>14.398999999999999</v>
      </c>
      <c r="AA30" s="21">
        <v>-9.0515100000000005E-3</v>
      </c>
      <c r="AB30" s="21">
        <v>20</v>
      </c>
      <c r="AC30" s="21">
        <v>1.65802</v>
      </c>
      <c r="AD30">
        <f t="shared" si="4"/>
        <v>11.174703703703704</v>
      </c>
      <c r="AE30">
        <f t="shared" si="5"/>
        <v>18.541515373333336</v>
      </c>
      <c r="AF30" s="9"/>
      <c r="AG30" s="21">
        <v>7.6293900000000002E-4</v>
      </c>
      <c r="AH30" s="21">
        <v>18.137599999999999</v>
      </c>
      <c r="AI30" s="21">
        <v>-1.3738999999999999E-2</v>
      </c>
      <c r="AJ30" s="21">
        <v>20</v>
      </c>
      <c r="AK30" s="21">
        <v>5.0659200000000004E-4</v>
      </c>
      <c r="AL30">
        <f t="shared" si="6"/>
        <v>16.961728395061726</v>
      </c>
      <c r="AM30">
        <f t="shared" si="7"/>
        <v>1.2940764099999998E-2</v>
      </c>
      <c r="AP30" s="9"/>
      <c r="AQ30" s="21">
        <v>1.65924</v>
      </c>
      <c r="AR30" s="21">
        <v>23.525099999999998</v>
      </c>
      <c r="AS30" s="21">
        <v>-8.5876500000000005E-3</v>
      </c>
      <c r="AT30" s="21">
        <v>20</v>
      </c>
      <c r="AU30" s="21">
        <v>1.6583300000000001</v>
      </c>
      <c r="AV30">
        <f t="shared" si="8"/>
        <v>10.602037037037036</v>
      </c>
      <c r="AW30">
        <f t="shared" si="9"/>
        <v>17.591323933333332</v>
      </c>
      <c r="AX30" s="9"/>
      <c r="AY30" s="21">
        <v>7.6293900000000002E-4</v>
      </c>
      <c r="AZ30" s="21">
        <v>27.2638</v>
      </c>
      <c r="BA30" s="21">
        <v>-1.3738999999999999E-2</v>
      </c>
      <c r="BB30" s="21">
        <v>20</v>
      </c>
      <c r="BC30" s="21">
        <v>5.6152299999999997E-4</v>
      </c>
      <c r="BD30">
        <f t="shared" si="10"/>
        <v>16.961728395061726</v>
      </c>
      <c r="BE30">
        <f t="shared" si="11"/>
        <v>1.2940764099999998E-2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1.65421</v>
      </c>
      <c r="H31" s="21">
        <v>5.2678099999999999</v>
      </c>
      <c r="I31" s="21">
        <v>-9.6618699999999995E-3</v>
      </c>
      <c r="J31" s="21">
        <v>21</v>
      </c>
      <c r="K31" s="21">
        <v>1.65344</v>
      </c>
      <c r="L31">
        <f t="shared" si="0"/>
        <v>11.928234567901232</v>
      </c>
      <c r="M31">
        <f t="shared" si="1"/>
        <v>19.731804904567895</v>
      </c>
      <c r="N31" s="9"/>
      <c r="O31" s="21">
        <v>5.7983399999999999E-3</v>
      </c>
      <c r="P31" s="21">
        <v>9.0064399999999996</v>
      </c>
      <c r="Q31" s="21">
        <v>-1.37024E-2</v>
      </c>
      <c r="R31" s="21">
        <v>21</v>
      </c>
      <c r="S31" s="21">
        <v>5.6366000000000003E-3</v>
      </c>
      <c r="T31">
        <f t="shared" si="2"/>
        <v>16.916543209876544</v>
      </c>
      <c r="U31">
        <f t="shared" si="3"/>
        <v>9.8087869155555563E-2</v>
      </c>
      <c r="X31" s="9"/>
      <c r="Y31" s="21">
        <v>1.65421</v>
      </c>
      <c r="Z31" s="21">
        <v>14.409000000000001</v>
      </c>
      <c r="AA31" s="21">
        <v>-9.2925999999999998E-3</v>
      </c>
      <c r="AB31" s="21">
        <v>21</v>
      </c>
      <c r="AC31" s="21">
        <v>1.6525300000000001</v>
      </c>
      <c r="AD31">
        <f t="shared" si="4"/>
        <v>11.472345679012344</v>
      </c>
      <c r="AE31">
        <f t="shared" si="5"/>
        <v>18.97766894567901</v>
      </c>
      <c r="AF31" s="9"/>
      <c r="AG31" s="21">
        <v>5.7983399999999999E-3</v>
      </c>
      <c r="AH31" s="21">
        <v>18.147600000000001</v>
      </c>
      <c r="AI31" s="21">
        <v>-1.3736E-2</v>
      </c>
      <c r="AJ31" s="21">
        <v>21</v>
      </c>
      <c r="AK31" s="21">
        <v>5.6793199999999999E-3</v>
      </c>
      <c r="AL31">
        <f t="shared" si="6"/>
        <v>16.958024691358023</v>
      </c>
      <c r="AM31">
        <f t="shared" si="7"/>
        <v>9.832839288888888E-2</v>
      </c>
      <c r="AP31" s="9"/>
      <c r="AQ31" s="21">
        <v>1.65421</v>
      </c>
      <c r="AR31" s="21">
        <v>23.5352</v>
      </c>
      <c r="AS31" s="21">
        <v>-8.8836699999999998E-3</v>
      </c>
      <c r="AT31" s="21">
        <v>21</v>
      </c>
      <c r="AU31" s="21">
        <v>1.65344</v>
      </c>
      <c r="AV31">
        <f t="shared" si="8"/>
        <v>10.967493827160492</v>
      </c>
      <c r="AW31">
        <f t="shared" si="9"/>
        <v>18.142537963827156</v>
      </c>
      <c r="AX31" s="9"/>
      <c r="AY31" s="21">
        <v>5.7983399999999999E-3</v>
      </c>
      <c r="AZ31" s="21">
        <v>27.273900000000001</v>
      </c>
      <c r="BA31" s="21">
        <v>-1.3738999999999999E-2</v>
      </c>
      <c r="BB31" s="21">
        <v>21</v>
      </c>
      <c r="BC31" s="21">
        <v>5.5908199999999998E-3</v>
      </c>
      <c r="BD31">
        <f t="shared" si="10"/>
        <v>16.961728395061726</v>
      </c>
      <c r="BE31">
        <f t="shared" si="11"/>
        <v>9.8349868222222206E-2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1.64917</v>
      </c>
      <c r="H32" s="21">
        <v>5.2778799999999997</v>
      </c>
      <c r="I32" s="21">
        <v>-9.8754900000000007E-3</v>
      </c>
      <c r="J32" s="21">
        <v>22</v>
      </c>
      <c r="K32" s="21">
        <v>1.64795</v>
      </c>
      <c r="L32">
        <f t="shared" si="0"/>
        <v>12.191962962962963</v>
      </c>
      <c r="M32">
        <f t="shared" si="1"/>
        <v>20.106619559629628</v>
      </c>
      <c r="N32" s="9"/>
      <c r="O32" s="21">
        <v>1.08337E-2</v>
      </c>
      <c r="P32" s="21">
        <v>9.0165100000000002</v>
      </c>
      <c r="Q32" s="21">
        <v>-1.37024E-2</v>
      </c>
      <c r="R32" s="21">
        <v>22</v>
      </c>
      <c r="S32" s="21">
        <v>1.0726899999999999E-2</v>
      </c>
      <c r="T32">
        <f t="shared" si="2"/>
        <v>16.916543209876544</v>
      </c>
      <c r="U32">
        <f t="shared" si="3"/>
        <v>0.1832687541728395</v>
      </c>
      <c r="X32" s="9"/>
      <c r="Y32" s="21">
        <v>1.64917</v>
      </c>
      <c r="Z32" s="21">
        <v>14.4191</v>
      </c>
      <c r="AA32" s="21">
        <v>-9.5275900000000007E-3</v>
      </c>
      <c r="AB32" s="21">
        <v>22</v>
      </c>
      <c r="AC32" s="21">
        <v>1.64795</v>
      </c>
      <c r="AD32">
        <f t="shared" si="4"/>
        <v>11.762456790123457</v>
      </c>
      <c r="AE32">
        <f t="shared" si="5"/>
        <v>19.398290864567901</v>
      </c>
      <c r="AF32" s="9"/>
      <c r="AG32" s="21">
        <v>1.08337E-2</v>
      </c>
      <c r="AH32" s="21">
        <v>18.157699999999998</v>
      </c>
      <c r="AI32" s="21">
        <v>-1.37299E-2</v>
      </c>
      <c r="AJ32" s="21">
        <v>22</v>
      </c>
      <c r="AK32" s="21">
        <v>1.0720800000000001E-2</v>
      </c>
      <c r="AL32">
        <f t="shared" si="6"/>
        <v>16.950493827160493</v>
      </c>
      <c r="AM32">
        <f t="shared" si="7"/>
        <v>0.18363656497530864</v>
      </c>
      <c r="AP32" s="9"/>
      <c r="AQ32" s="21">
        <v>1.64917</v>
      </c>
      <c r="AR32" s="21">
        <v>23.545300000000001</v>
      </c>
      <c r="AS32" s="21">
        <v>-9.1125500000000005E-3</v>
      </c>
      <c r="AT32" s="21">
        <v>22</v>
      </c>
      <c r="AU32" s="21">
        <v>1.64825</v>
      </c>
      <c r="AV32">
        <f t="shared" si="8"/>
        <v>11.250061728395062</v>
      </c>
      <c r="AW32">
        <f t="shared" si="9"/>
        <v>18.553264300617286</v>
      </c>
      <c r="AX32" s="9"/>
      <c r="AY32" s="21">
        <v>1.08337E-2</v>
      </c>
      <c r="AZ32" s="21">
        <v>27.283899999999999</v>
      </c>
      <c r="BA32" s="21">
        <v>-1.3738999999999999E-2</v>
      </c>
      <c r="BB32" s="21">
        <v>22</v>
      </c>
      <c r="BC32" s="21">
        <v>1.06628E-2</v>
      </c>
      <c r="BD32">
        <f t="shared" si="10"/>
        <v>16.961728395061726</v>
      </c>
      <c r="BE32">
        <f t="shared" si="11"/>
        <v>0.18375827691358024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1.6441300000000001</v>
      </c>
      <c r="H33" s="21">
        <v>5.28796</v>
      </c>
      <c r="I33" s="21">
        <v>-1.0058599999999999E-2</v>
      </c>
      <c r="J33" s="21">
        <v>23</v>
      </c>
      <c r="K33" s="21">
        <v>1.64307</v>
      </c>
      <c r="L33">
        <f t="shared" si="0"/>
        <v>12.418024691358022</v>
      </c>
      <c r="M33">
        <f t="shared" si="1"/>
        <v>20.416846935802468</v>
      </c>
      <c r="N33" s="9"/>
      <c r="O33" s="21">
        <v>1.5869100000000001E-2</v>
      </c>
      <c r="P33" s="21">
        <v>9.0265799999999992</v>
      </c>
      <c r="Q33" s="21">
        <v>-1.37054E-2</v>
      </c>
      <c r="R33" s="21">
        <v>23</v>
      </c>
      <c r="S33" s="21">
        <v>1.57196E-2</v>
      </c>
      <c r="T33">
        <f t="shared" si="2"/>
        <v>16.920246913580247</v>
      </c>
      <c r="U33">
        <f t="shared" si="3"/>
        <v>0.26850909029629633</v>
      </c>
      <c r="X33" s="9"/>
      <c r="Y33" s="21">
        <v>1.6441300000000001</v>
      </c>
      <c r="Z33" s="21">
        <v>14.4292</v>
      </c>
      <c r="AA33" s="21">
        <v>-9.7412100000000001E-3</v>
      </c>
      <c r="AB33" s="21">
        <v>23</v>
      </c>
      <c r="AC33" s="21">
        <v>1.64337</v>
      </c>
      <c r="AD33">
        <f t="shared" si="4"/>
        <v>12.026185185185184</v>
      </c>
      <c r="AE33">
        <f t="shared" si="5"/>
        <v>19.772611848518519</v>
      </c>
      <c r="AF33" s="9"/>
      <c r="AG33" s="21">
        <v>1.5869100000000001E-2</v>
      </c>
      <c r="AH33" s="21">
        <v>18.1678</v>
      </c>
      <c r="AI33" s="21">
        <v>-1.37299E-2</v>
      </c>
      <c r="AJ33" s="21">
        <v>23</v>
      </c>
      <c r="AK33" s="21">
        <v>1.5695199999999999E-2</v>
      </c>
      <c r="AL33">
        <f t="shared" si="6"/>
        <v>16.950493827160493</v>
      </c>
      <c r="AM33">
        <f t="shared" si="7"/>
        <v>0.2689890815925926</v>
      </c>
      <c r="AP33" s="9"/>
      <c r="AQ33" s="21">
        <v>1.6441300000000001</v>
      </c>
      <c r="AR33" s="21">
        <v>23.555399999999999</v>
      </c>
      <c r="AS33" s="21">
        <v>-9.3322800000000001E-3</v>
      </c>
      <c r="AT33" s="21">
        <v>23</v>
      </c>
      <c r="AU33" s="21">
        <v>1.64246</v>
      </c>
      <c r="AV33">
        <f t="shared" si="8"/>
        <v>11.521333333333333</v>
      </c>
      <c r="AW33">
        <f t="shared" si="9"/>
        <v>18.942569773333332</v>
      </c>
      <c r="AX33" s="9"/>
      <c r="AY33" s="21">
        <v>1.5869100000000001E-2</v>
      </c>
      <c r="AZ33" s="21">
        <v>27.294</v>
      </c>
      <c r="BA33" s="21">
        <v>-1.3738999999999999E-2</v>
      </c>
      <c r="BB33" s="21">
        <v>23</v>
      </c>
      <c r="BC33" s="21">
        <v>1.5634200000000001E-2</v>
      </c>
      <c r="BD33">
        <f t="shared" si="10"/>
        <v>16.961728395061726</v>
      </c>
      <c r="BE33">
        <f t="shared" si="11"/>
        <v>0.26916736407407404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1.6391</v>
      </c>
      <c r="H34" s="21">
        <v>5.2980299999999998</v>
      </c>
      <c r="I34" s="21">
        <v>-1.02264E-2</v>
      </c>
      <c r="J34" s="21">
        <v>24</v>
      </c>
      <c r="K34" s="21">
        <v>1.63788</v>
      </c>
      <c r="L34">
        <f t="shared" si="0"/>
        <v>12.625185185185185</v>
      </c>
      <c r="M34">
        <f t="shared" si="1"/>
        <v>20.693941037037035</v>
      </c>
      <c r="N34" s="9"/>
      <c r="O34" s="21">
        <v>2.0904499999999999E-2</v>
      </c>
      <c r="P34" s="21">
        <v>9.0366499999999998</v>
      </c>
      <c r="Q34" s="21">
        <v>-1.37024E-2</v>
      </c>
      <c r="R34" s="21">
        <v>24</v>
      </c>
      <c r="S34" s="21">
        <v>2.0770299999999998E-2</v>
      </c>
      <c r="T34">
        <f t="shared" si="2"/>
        <v>16.916543209876544</v>
      </c>
      <c r="U34">
        <f t="shared" si="3"/>
        <v>0.35363187753086417</v>
      </c>
      <c r="X34" s="9"/>
      <c r="Y34" s="21">
        <v>1.6391</v>
      </c>
      <c r="Z34" s="21">
        <v>14.4392</v>
      </c>
      <c r="AA34" s="21">
        <v>-9.9304200000000006E-3</v>
      </c>
      <c r="AB34" s="21">
        <v>24</v>
      </c>
      <c r="AC34" s="21">
        <v>1.63788</v>
      </c>
      <c r="AD34">
        <f t="shared" si="4"/>
        <v>12.259777777777778</v>
      </c>
      <c r="AE34">
        <f t="shared" si="5"/>
        <v>20.095001755555554</v>
      </c>
      <c r="AF34" s="9"/>
      <c r="AG34" s="21">
        <v>2.0904499999999999E-2</v>
      </c>
      <c r="AH34" s="21">
        <v>18.177900000000001</v>
      </c>
      <c r="AI34" s="21">
        <v>-1.3732899999999999E-2</v>
      </c>
      <c r="AJ34" s="21">
        <v>24</v>
      </c>
      <c r="AK34" s="21">
        <v>2.0675700000000002E-2</v>
      </c>
      <c r="AL34">
        <f t="shared" si="6"/>
        <v>16.954197530864196</v>
      </c>
      <c r="AM34">
        <f t="shared" si="7"/>
        <v>0.35441902228395056</v>
      </c>
      <c r="AP34" s="9"/>
      <c r="AQ34" s="21">
        <v>1.6391</v>
      </c>
      <c r="AR34" s="21">
        <v>23.5654</v>
      </c>
      <c r="AS34" s="21">
        <v>-9.5519999999999997E-3</v>
      </c>
      <c r="AT34" s="21">
        <v>24</v>
      </c>
      <c r="AU34" s="21">
        <v>1.63849</v>
      </c>
      <c r="AV34">
        <f t="shared" si="8"/>
        <v>11.792592592592591</v>
      </c>
      <c r="AW34">
        <f t="shared" si="9"/>
        <v>19.329238518518515</v>
      </c>
      <c r="AX34" s="9"/>
      <c r="AY34" s="21">
        <v>2.0904499999999999E-2</v>
      </c>
      <c r="AZ34" s="21">
        <v>27.304099999999998</v>
      </c>
      <c r="BA34" s="21">
        <v>-1.3738999999999999E-2</v>
      </c>
      <c r="BB34" s="21">
        <v>24</v>
      </c>
      <c r="BC34" s="21">
        <v>2.0752E-2</v>
      </c>
      <c r="BD34">
        <f t="shared" si="10"/>
        <v>16.961728395061726</v>
      </c>
      <c r="BE34">
        <f t="shared" si="11"/>
        <v>0.35457645123456782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1.6340600000000001</v>
      </c>
      <c r="H35" s="21">
        <v>5.3080999999999996</v>
      </c>
      <c r="I35" s="21">
        <v>-1.03912E-2</v>
      </c>
      <c r="J35" s="21">
        <v>25</v>
      </c>
      <c r="K35" s="21">
        <v>1.6333</v>
      </c>
      <c r="L35">
        <f t="shared" si="0"/>
        <v>12.828641975308642</v>
      </c>
      <c r="M35">
        <f t="shared" si="1"/>
        <v>20.96277070617284</v>
      </c>
      <c r="N35" s="9"/>
      <c r="O35" s="21">
        <v>2.5939899999999998E-2</v>
      </c>
      <c r="P35" s="21">
        <v>9.0467200000000005</v>
      </c>
      <c r="Q35" s="21">
        <v>-1.37054E-2</v>
      </c>
      <c r="R35" s="21">
        <v>25</v>
      </c>
      <c r="S35" s="21">
        <v>2.5805700000000001E-2</v>
      </c>
      <c r="T35">
        <f t="shared" si="2"/>
        <v>16.920246913580247</v>
      </c>
      <c r="U35">
        <f t="shared" si="3"/>
        <v>0.43890951291358021</v>
      </c>
      <c r="X35" s="9"/>
      <c r="Y35" s="21">
        <v>1.6340600000000001</v>
      </c>
      <c r="Z35" s="21">
        <v>14.449299999999999</v>
      </c>
      <c r="AA35" s="21">
        <v>-1.01105E-2</v>
      </c>
      <c r="AB35" s="21">
        <v>25</v>
      </c>
      <c r="AC35" s="21">
        <v>1.6333</v>
      </c>
      <c r="AD35">
        <f t="shared" si="4"/>
        <v>12.482098765432099</v>
      </c>
      <c r="AE35">
        <f t="shared" si="5"/>
        <v>20.396498308641977</v>
      </c>
      <c r="AF35" s="9"/>
      <c r="AG35" s="21">
        <v>2.5939899999999998E-2</v>
      </c>
      <c r="AH35" s="21">
        <v>18.187899999999999</v>
      </c>
      <c r="AI35" s="21">
        <v>-1.37299E-2</v>
      </c>
      <c r="AJ35" s="21">
        <v>25</v>
      </c>
      <c r="AK35" s="21">
        <v>2.5897199999999999E-2</v>
      </c>
      <c r="AL35">
        <f t="shared" si="6"/>
        <v>16.950493827160493</v>
      </c>
      <c r="AM35">
        <f t="shared" si="7"/>
        <v>0.43969411482716042</v>
      </c>
      <c r="AP35" s="9"/>
      <c r="AQ35" s="21">
        <v>1.6340600000000001</v>
      </c>
      <c r="AR35" s="21">
        <v>23.575500000000002</v>
      </c>
      <c r="AS35" s="21">
        <v>-9.7625699999999999E-3</v>
      </c>
      <c r="AT35" s="21">
        <v>25</v>
      </c>
      <c r="AU35" s="21">
        <v>1.633</v>
      </c>
      <c r="AV35">
        <f t="shared" si="8"/>
        <v>12.052555555555553</v>
      </c>
      <c r="AW35">
        <f t="shared" si="9"/>
        <v>19.694598931111109</v>
      </c>
      <c r="AX35" s="9"/>
      <c r="AY35" s="21">
        <v>2.5939899999999998E-2</v>
      </c>
      <c r="AZ35" s="21">
        <v>27.3141</v>
      </c>
      <c r="BA35" s="21">
        <v>-1.3736E-2</v>
      </c>
      <c r="BB35" s="21">
        <v>25</v>
      </c>
      <c r="BC35" s="21">
        <v>2.5790400000000002E-2</v>
      </c>
      <c r="BD35">
        <f t="shared" si="10"/>
        <v>16.958024691358023</v>
      </c>
      <c r="BE35">
        <f t="shared" si="11"/>
        <v>0.43988946469135798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1.62903</v>
      </c>
      <c r="H36" s="21">
        <v>5.3181700000000003</v>
      </c>
      <c r="I36" s="21">
        <v>-1.05255E-2</v>
      </c>
      <c r="J36" s="21">
        <v>26</v>
      </c>
      <c r="K36" s="21">
        <v>1.62781</v>
      </c>
      <c r="L36">
        <f t="shared" si="0"/>
        <v>12.994444444444444</v>
      </c>
      <c r="M36">
        <f t="shared" si="1"/>
        <v>21.168339833333331</v>
      </c>
      <c r="N36" s="9"/>
      <c r="O36" s="21">
        <v>3.0975300000000001E-2</v>
      </c>
      <c r="P36" s="21">
        <v>9.0567899999999995</v>
      </c>
      <c r="Q36" s="21">
        <v>-1.37054E-2</v>
      </c>
      <c r="R36" s="21">
        <v>26</v>
      </c>
      <c r="S36" s="21">
        <v>3.0865500000000001E-2</v>
      </c>
      <c r="T36">
        <f t="shared" si="2"/>
        <v>16.920246913580247</v>
      </c>
      <c r="U36">
        <f t="shared" si="3"/>
        <v>0.52410972422222224</v>
      </c>
      <c r="X36" s="9"/>
      <c r="Y36" s="21">
        <v>1.62903</v>
      </c>
      <c r="Z36" s="21">
        <v>14.4594</v>
      </c>
      <c r="AA36" s="21">
        <v>-1.0278300000000001E-2</v>
      </c>
      <c r="AB36" s="21">
        <v>26</v>
      </c>
      <c r="AC36" s="21">
        <v>1.62781</v>
      </c>
      <c r="AD36">
        <f t="shared" si="4"/>
        <v>12.689259259259259</v>
      </c>
      <c r="AE36">
        <f t="shared" si="5"/>
        <v>20.671184011111112</v>
      </c>
      <c r="AF36" s="9"/>
      <c r="AG36" s="21">
        <v>3.0975300000000001E-2</v>
      </c>
      <c r="AH36" s="21">
        <v>18.198</v>
      </c>
      <c r="AI36" s="21">
        <v>-1.37238E-2</v>
      </c>
      <c r="AJ36" s="21">
        <v>26</v>
      </c>
      <c r="AK36" s="21">
        <v>3.0874599999999999E-2</v>
      </c>
      <c r="AL36">
        <f t="shared" si="6"/>
        <v>16.942962962962962</v>
      </c>
      <c r="AM36">
        <f t="shared" si="7"/>
        <v>0.52481336066666662</v>
      </c>
      <c r="AP36" s="9"/>
      <c r="AQ36" s="21">
        <v>1.62903</v>
      </c>
      <c r="AR36" s="21">
        <v>23.585599999999999</v>
      </c>
      <c r="AS36" s="21">
        <v>-9.9578900000000005E-3</v>
      </c>
      <c r="AT36" s="21">
        <v>26</v>
      </c>
      <c r="AU36" s="21">
        <v>1.62842</v>
      </c>
      <c r="AV36">
        <f t="shared" si="8"/>
        <v>12.29369135802469</v>
      </c>
      <c r="AW36">
        <f t="shared" si="9"/>
        <v>20.026792032962959</v>
      </c>
      <c r="AX36" s="9"/>
      <c r="AY36" s="21">
        <v>3.0975300000000001E-2</v>
      </c>
      <c r="AZ36" s="21">
        <v>27.324200000000001</v>
      </c>
      <c r="BA36" s="21">
        <v>-1.3732899999999999E-2</v>
      </c>
      <c r="BB36" s="21">
        <v>26</v>
      </c>
      <c r="BC36" s="21">
        <v>3.0865500000000001E-2</v>
      </c>
      <c r="BD36">
        <f t="shared" si="10"/>
        <v>16.954197530864196</v>
      </c>
      <c r="BE36">
        <f t="shared" si="11"/>
        <v>0.5251613547777777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1.62399</v>
      </c>
      <c r="H37" s="21">
        <v>5.3282400000000001</v>
      </c>
      <c r="I37" s="21">
        <v>-1.06476E-2</v>
      </c>
      <c r="J37" s="21">
        <v>27</v>
      </c>
      <c r="K37" s="21">
        <v>1.62262</v>
      </c>
      <c r="L37">
        <f t="shared" si="0"/>
        <v>13.145185185185186</v>
      </c>
      <c r="M37">
        <f t="shared" si="1"/>
        <v>21.347649288888892</v>
      </c>
      <c r="N37" s="9"/>
      <c r="O37" s="21">
        <v>3.60107E-2</v>
      </c>
      <c r="P37" s="21">
        <v>9.0668600000000001</v>
      </c>
      <c r="Q37" s="21">
        <v>-1.37024E-2</v>
      </c>
      <c r="R37" s="21">
        <v>27</v>
      </c>
      <c r="S37" s="21">
        <v>3.5864300000000002E-2</v>
      </c>
      <c r="T37">
        <f t="shared" si="2"/>
        <v>16.916543209876544</v>
      </c>
      <c r="U37">
        <f t="shared" si="3"/>
        <v>0.6091765625679012</v>
      </c>
      <c r="X37" s="9"/>
      <c r="Y37" s="21">
        <v>1.62399</v>
      </c>
      <c r="Z37" s="21">
        <v>14.4694</v>
      </c>
      <c r="AA37" s="21">
        <v>-1.04218E-2</v>
      </c>
      <c r="AB37" s="21">
        <v>27</v>
      </c>
      <c r="AC37" s="21">
        <v>1.62323</v>
      </c>
      <c r="AD37">
        <f t="shared" si="4"/>
        <v>12.866419753086419</v>
      </c>
      <c r="AE37">
        <f t="shared" si="5"/>
        <v>20.894937014814815</v>
      </c>
      <c r="AF37" s="9"/>
      <c r="AG37" s="21">
        <v>3.60107E-2</v>
      </c>
      <c r="AH37" s="21">
        <v>18.208100000000002</v>
      </c>
      <c r="AI37" s="21">
        <v>-1.37146E-2</v>
      </c>
      <c r="AJ37" s="21">
        <v>27</v>
      </c>
      <c r="AK37" s="21">
        <v>3.5903900000000002E-2</v>
      </c>
      <c r="AL37">
        <f t="shared" si="6"/>
        <v>16.931604938271605</v>
      </c>
      <c r="AM37">
        <f t="shared" si="7"/>
        <v>0.60971894595061726</v>
      </c>
      <c r="AP37" s="9"/>
      <c r="AQ37" s="21">
        <v>1.62399</v>
      </c>
      <c r="AR37" s="21">
        <v>23.595600000000001</v>
      </c>
      <c r="AS37" s="21">
        <v>-1.03394E-2</v>
      </c>
      <c r="AT37" s="21">
        <v>27</v>
      </c>
      <c r="AU37" s="21">
        <v>1.6229199999999999</v>
      </c>
      <c r="AV37">
        <f t="shared" si="8"/>
        <v>12.764691358024692</v>
      </c>
      <c r="AW37">
        <f t="shared" si="9"/>
        <v>20.729731118518519</v>
      </c>
      <c r="AX37" s="9"/>
      <c r="AY37" s="21">
        <v>3.60107E-2</v>
      </c>
      <c r="AZ37" s="21">
        <v>27.334299999999999</v>
      </c>
      <c r="BA37" s="21">
        <v>-1.3732899999999999E-2</v>
      </c>
      <c r="BB37" s="21">
        <v>27</v>
      </c>
      <c r="BC37" s="21">
        <v>3.5903900000000002E-2</v>
      </c>
      <c r="BD37">
        <f t="shared" si="10"/>
        <v>16.954197530864196</v>
      </c>
      <c r="BE37">
        <f t="shared" si="11"/>
        <v>0.61053252102469124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1.61896</v>
      </c>
      <c r="H38" s="21">
        <v>5.3383099999999999</v>
      </c>
      <c r="I38" s="21">
        <v>-1.0794099999999999E-2</v>
      </c>
      <c r="J38" s="21">
        <v>28</v>
      </c>
      <c r="K38" s="21">
        <v>1.6174299999999999</v>
      </c>
      <c r="L38">
        <f t="shared" si="0"/>
        <v>13.326049382716048</v>
      </c>
      <c r="M38">
        <f t="shared" si="1"/>
        <v>21.574340908641972</v>
      </c>
      <c r="N38" s="9"/>
      <c r="O38" s="21">
        <v>4.1046100000000002E-2</v>
      </c>
      <c r="P38" s="21">
        <v>9.0769300000000008</v>
      </c>
      <c r="Q38" s="21">
        <v>-1.3699299999999999E-2</v>
      </c>
      <c r="R38" s="21">
        <v>28</v>
      </c>
      <c r="S38" s="21">
        <v>4.0948499999999999E-2</v>
      </c>
      <c r="T38">
        <f t="shared" si="2"/>
        <v>16.912716049382716</v>
      </c>
      <c r="U38">
        <f t="shared" si="3"/>
        <v>0.69420103423456792</v>
      </c>
      <c r="X38" s="9"/>
      <c r="Y38" s="21">
        <v>1.61896</v>
      </c>
      <c r="Z38" s="21">
        <v>14.4795</v>
      </c>
      <c r="AA38" s="21">
        <v>-1.05713E-2</v>
      </c>
      <c r="AB38" s="21">
        <v>28</v>
      </c>
      <c r="AC38" s="21">
        <v>1.6180399999999999</v>
      </c>
      <c r="AD38">
        <f t="shared" si="4"/>
        <v>13.050987654320988</v>
      </c>
      <c r="AE38">
        <f t="shared" si="5"/>
        <v>21.129026972839505</v>
      </c>
      <c r="AF38" s="9"/>
      <c r="AG38" s="21">
        <v>4.1046100000000002E-2</v>
      </c>
      <c r="AH38" s="21">
        <v>18.2181</v>
      </c>
      <c r="AI38" s="21">
        <v>-1.37115E-2</v>
      </c>
      <c r="AJ38" s="21">
        <v>28</v>
      </c>
      <c r="AK38" s="21">
        <v>4.0927100000000001E-2</v>
      </c>
      <c r="AL38">
        <f t="shared" si="6"/>
        <v>16.927777777777777</v>
      </c>
      <c r="AM38">
        <f t="shared" si="7"/>
        <v>0.69481925944444445</v>
      </c>
      <c r="AP38" s="9"/>
      <c r="AQ38" s="21">
        <v>1.61896</v>
      </c>
      <c r="AR38" s="21">
        <v>23.605699999999999</v>
      </c>
      <c r="AS38" s="21">
        <v>-1.04736E-2</v>
      </c>
      <c r="AT38" s="21">
        <v>28</v>
      </c>
      <c r="AU38" s="21">
        <v>1.6180399999999999</v>
      </c>
      <c r="AV38">
        <f t="shared" si="8"/>
        <v>12.930370370370369</v>
      </c>
      <c r="AW38">
        <f t="shared" si="9"/>
        <v>20.933752414814812</v>
      </c>
      <c r="AX38" s="9"/>
      <c r="AY38" s="21">
        <v>4.1046100000000002E-2</v>
      </c>
      <c r="AZ38" s="21">
        <v>27.3444</v>
      </c>
      <c r="BA38" s="21">
        <v>-1.3732899999999999E-2</v>
      </c>
      <c r="BB38" s="21">
        <v>28</v>
      </c>
      <c r="BC38" s="21">
        <v>4.0951500000000002E-2</v>
      </c>
      <c r="BD38">
        <f t="shared" si="10"/>
        <v>16.954197530864196</v>
      </c>
      <c r="BE38">
        <f t="shared" si="11"/>
        <v>0.6959036872716049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1.61392</v>
      </c>
      <c r="H39" s="21">
        <v>5.3483799999999997</v>
      </c>
      <c r="I39" s="21">
        <v>-1.0907E-2</v>
      </c>
      <c r="J39" s="21">
        <v>29</v>
      </c>
      <c r="K39" s="21">
        <v>1.6128499999999999</v>
      </c>
      <c r="L39">
        <f t="shared" si="0"/>
        <v>13.465432098765431</v>
      </c>
      <c r="M39">
        <f t="shared" si="1"/>
        <v>21.732130172839504</v>
      </c>
      <c r="N39" s="9"/>
      <c r="O39" s="21">
        <v>4.6081499999999997E-2</v>
      </c>
      <c r="P39" s="21">
        <v>9.0869999999999997</v>
      </c>
      <c r="Q39" s="21">
        <v>-1.3699299999999999E-2</v>
      </c>
      <c r="R39" s="21">
        <v>29</v>
      </c>
      <c r="S39" s="21">
        <v>4.5956400000000001E-2</v>
      </c>
      <c r="T39">
        <f t="shared" si="2"/>
        <v>16.912716049382716</v>
      </c>
      <c r="U39">
        <f t="shared" si="3"/>
        <v>0.77936332462962965</v>
      </c>
      <c r="X39" s="9"/>
      <c r="Y39" s="21">
        <v>1.61392</v>
      </c>
      <c r="Z39" s="21">
        <v>14.489599999999999</v>
      </c>
      <c r="AA39" s="21">
        <v>-1.06964E-2</v>
      </c>
      <c r="AB39" s="21">
        <v>29</v>
      </c>
      <c r="AC39" s="21">
        <v>1.6128499999999999</v>
      </c>
      <c r="AD39">
        <f t="shared" si="4"/>
        <v>13.205432098765431</v>
      </c>
      <c r="AE39">
        <f t="shared" si="5"/>
        <v>21.312510972839505</v>
      </c>
      <c r="AF39" s="9"/>
      <c r="AG39" s="21">
        <v>4.6081499999999997E-2</v>
      </c>
      <c r="AH39" s="21">
        <v>18.228200000000001</v>
      </c>
      <c r="AI39" s="21">
        <v>-1.37085E-2</v>
      </c>
      <c r="AJ39" s="21">
        <v>29</v>
      </c>
      <c r="AK39" s="21">
        <v>4.6020499999999999E-2</v>
      </c>
      <c r="AL39">
        <f t="shared" si="6"/>
        <v>16.924074074074074</v>
      </c>
      <c r="AM39">
        <f t="shared" si="7"/>
        <v>0.77988671944444443</v>
      </c>
      <c r="AP39" s="9"/>
      <c r="AQ39" s="21">
        <v>1.61392</v>
      </c>
      <c r="AR39" s="21">
        <v>23.6158</v>
      </c>
      <c r="AS39" s="21">
        <v>-1.0611000000000001E-2</v>
      </c>
      <c r="AT39" s="21">
        <v>29</v>
      </c>
      <c r="AU39" s="21">
        <v>1.6131599999999999</v>
      </c>
      <c r="AV39">
        <f t="shared" si="8"/>
        <v>13.100000000000001</v>
      </c>
      <c r="AW39">
        <f t="shared" si="9"/>
        <v>21.142352000000002</v>
      </c>
      <c r="AX39" s="9"/>
      <c r="AY39" s="21">
        <v>4.6081499999999997E-2</v>
      </c>
      <c r="AZ39" s="21">
        <v>27.354399999999998</v>
      </c>
      <c r="BA39" s="21">
        <v>-1.37299E-2</v>
      </c>
      <c r="BB39" s="21">
        <v>29</v>
      </c>
      <c r="BC39" s="21">
        <v>4.5938100000000003E-2</v>
      </c>
      <c r="BD39">
        <f t="shared" si="10"/>
        <v>16.950493827160493</v>
      </c>
      <c r="BE39">
        <f t="shared" si="11"/>
        <v>0.78110418129629622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1.6088899999999999</v>
      </c>
      <c r="H40" s="21">
        <v>5.3584500000000004</v>
      </c>
      <c r="I40" s="21">
        <v>-1.10016E-2</v>
      </c>
      <c r="J40" s="21">
        <v>30</v>
      </c>
      <c r="K40" s="21">
        <v>1.6073599999999999</v>
      </c>
      <c r="L40">
        <f t="shared" si="0"/>
        <v>13.582222222222221</v>
      </c>
      <c r="M40">
        <f t="shared" si="1"/>
        <v>21.852301511111108</v>
      </c>
      <c r="N40" s="9"/>
      <c r="O40" s="21">
        <v>5.11169E-2</v>
      </c>
      <c r="P40" s="21">
        <v>9.0970700000000004</v>
      </c>
      <c r="Q40" s="21">
        <v>-1.3699299999999999E-2</v>
      </c>
      <c r="R40" s="21">
        <v>30</v>
      </c>
      <c r="S40" s="21">
        <v>5.0567599999999997E-2</v>
      </c>
      <c r="T40">
        <f t="shared" si="2"/>
        <v>16.912716049382716</v>
      </c>
      <c r="U40">
        <f t="shared" si="3"/>
        <v>0.86452561502469139</v>
      </c>
      <c r="X40" s="9"/>
      <c r="Y40" s="21">
        <v>1.6088899999999999</v>
      </c>
      <c r="Z40" s="21">
        <v>14.499700000000001</v>
      </c>
      <c r="AA40" s="21">
        <v>-1.08124E-2</v>
      </c>
      <c r="AB40" s="21">
        <v>30</v>
      </c>
      <c r="AC40" s="21">
        <v>1.6076699999999999</v>
      </c>
      <c r="AD40">
        <f t="shared" si="4"/>
        <v>13.348641975308642</v>
      </c>
      <c r="AE40">
        <f t="shared" si="5"/>
        <v>21.476496587654321</v>
      </c>
      <c r="AF40" s="9"/>
      <c r="AG40" s="21">
        <v>5.11169E-2</v>
      </c>
      <c r="AH40" s="21">
        <v>18.238299999999999</v>
      </c>
      <c r="AI40" s="21">
        <v>-1.37115E-2</v>
      </c>
      <c r="AJ40" s="21">
        <v>30</v>
      </c>
      <c r="AK40" s="21">
        <v>5.1055900000000001E-2</v>
      </c>
      <c r="AL40">
        <f t="shared" si="6"/>
        <v>16.927777777777777</v>
      </c>
      <c r="AM40">
        <f t="shared" si="7"/>
        <v>0.86529552388888886</v>
      </c>
      <c r="AP40" s="9"/>
      <c r="AQ40" s="21">
        <v>1.6088899999999999</v>
      </c>
      <c r="AR40" s="21">
        <v>23.625800000000002</v>
      </c>
      <c r="AS40" s="21">
        <v>-1.07391E-2</v>
      </c>
      <c r="AT40" s="21">
        <v>30</v>
      </c>
      <c r="AU40" s="21">
        <v>1.6073599999999999</v>
      </c>
      <c r="AV40">
        <f t="shared" si="8"/>
        <v>13.258148148148148</v>
      </c>
      <c r="AW40">
        <f t="shared" si="9"/>
        <v>21.330901974074074</v>
      </c>
      <c r="AX40" s="9"/>
      <c r="AY40" s="21">
        <v>5.11169E-2</v>
      </c>
      <c r="AZ40" s="21">
        <v>27.3645</v>
      </c>
      <c r="BA40" s="21">
        <v>-1.3726800000000001E-2</v>
      </c>
      <c r="BB40" s="21">
        <v>30</v>
      </c>
      <c r="BC40" s="21">
        <v>5.0628699999999999E-2</v>
      </c>
      <c r="BD40">
        <f t="shared" si="10"/>
        <v>16.946666666666665</v>
      </c>
      <c r="BE40">
        <f t="shared" si="11"/>
        <v>0.86626106533333325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1.60385</v>
      </c>
      <c r="H41" s="21">
        <v>5.3685200000000002</v>
      </c>
      <c r="I41" s="21">
        <v>-1.11328E-2</v>
      </c>
      <c r="J41" s="21">
        <v>31</v>
      </c>
      <c r="K41" s="21">
        <v>1.6030899999999999</v>
      </c>
      <c r="L41">
        <f t="shared" si="0"/>
        <v>13.744197530864197</v>
      </c>
      <c r="M41">
        <f t="shared" si="1"/>
        <v>22.043631209876541</v>
      </c>
      <c r="N41" s="9"/>
      <c r="O41" s="21">
        <v>5.6152300000000002E-2</v>
      </c>
      <c r="P41" s="21">
        <v>9.1071500000000007</v>
      </c>
      <c r="Q41" s="21">
        <v>-1.36963E-2</v>
      </c>
      <c r="R41" s="21">
        <v>31</v>
      </c>
      <c r="S41" s="21">
        <v>5.5603E-2</v>
      </c>
      <c r="T41">
        <f t="shared" si="2"/>
        <v>16.90901234567901</v>
      </c>
      <c r="U41">
        <f t="shared" si="3"/>
        <v>0.94947993393827146</v>
      </c>
      <c r="X41" s="9"/>
      <c r="Y41" s="21">
        <v>1.60385</v>
      </c>
      <c r="Z41" s="21">
        <v>14.5097</v>
      </c>
      <c r="AA41" s="21">
        <v>-1.09161E-2</v>
      </c>
      <c r="AB41" s="21">
        <v>31</v>
      </c>
      <c r="AC41" s="21">
        <v>1.6027800000000001</v>
      </c>
      <c r="AD41">
        <f t="shared" si="4"/>
        <v>13.476666666666667</v>
      </c>
      <c r="AE41">
        <f t="shared" si="5"/>
        <v>21.614551833333334</v>
      </c>
      <c r="AF41" s="9"/>
      <c r="AG41" s="21">
        <v>5.6152300000000002E-2</v>
      </c>
      <c r="AH41" s="21">
        <v>18.2484</v>
      </c>
      <c r="AI41" s="21">
        <v>-1.37146E-2</v>
      </c>
      <c r="AJ41" s="21">
        <v>31</v>
      </c>
      <c r="AK41" s="21">
        <v>5.5572499999999997E-2</v>
      </c>
      <c r="AL41">
        <f t="shared" si="6"/>
        <v>16.931604938271605</v>
      </c>
      <c r="AM41">
        <f t="shared" si="7"/>
        <v>0.9507485599753086</v>
      </c>
      <c r="AP41" s="9"/>
      <c r="AQ41" s="21">
        <v>1.60385</v>
      </c>
      <c r="AR41" s="21">
        <v>23.635899999999999</v>
      </c>
      <c r="AS41" s="21">
        <v>-1.0720800000000001E-2</v>
      </c>
      <c r="AT41" s="21">
        <v>31</v>
      </c>
      <c r="AU41" s="21">
        <v>1.6030899999999999</v>
      </c>
      <c r="AV41">
        <f t="shared" si="8"/>
        <v>13.235555555555557</v>
      </c>
      <c r="AW41">
        <f t="shared" si="9"/>
        <v>21.22784577777778</v>
      </c>
      <c r="AX41" s="9"/>
      <c r="AY41" s="21">
        <v>5.6152300000000002E-2</v>
      </c>
      <c r="AZ41" s="21">
        <v>27.374600000000001</v>
      </c>
      <c r="BA41" s="21">
        <v>-1.3726800000000001E-2</v>
      </c>
      <c r="BB41" s="21">
        <v>31</v>
      </c>
      <c r="BC41" s="21">
        <v>5.5694599999999997E-2</v>
      </c>
      <c r="BD41">
        <f t="shared" si="10"/>
        <v>16.946666666666665</v>
      </c>
      <c r="BE41">
        <f t="shared" si="11"/>
        <v>0.95159431066666667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1.5988199999999999</v>
      </c>
      <c r="H42" s="21">
        <v>5.37859</v>
      </c>
      <c r="I42" s="21">
        <v>-1.1230499999999999E-2</v>
      </c>
      <c r="J42" s="21">
        <v>32</v>
      </c>
      <c r="K42" s="21">
        <v>1.5979000000000001</v>
      </c>
      <c r="L42">
        <f t="shared" si="0"/>
        <v>13.864814814814812</v>
      </c>
      <c r="M42">
        <f t="shared" si="1"/>
        <v>22.167343222222218</v>
      </c>
      <c r="N42" s="9"/>
      <c r="O42" s="21">
        <v>6.1187699999999998E-2</v>
      </c>
      <c r="P42" s="21">
        <v>9.1172199999999997</v>
      </c>
      <c r="Q42" s="21">
        <v>-1.3693200000000001E-2</v>
      </c>
      <c r="R42" s="21">
        <v>32</v>
      </c>
      <c r="S42" s="21">
        <v>6.0546900000000001E-2</v>
      </c>
      <c r="T42">
        <f t="shared" si="2"/>
        <v>16.905185185185186</v>
      </c>
      <c r="U42">
        <f t="shared" si="3"/>
        <v>1.0343893995555555</v>
      </c>
      <c r="X42" s="9"/>
      <c r="Y42" s="21">
        <v>1.5988199999999999</v>
      </c>
      <c r="Z42" s="21">
        <v>14.5198</v>
      </c>
      <c r="AA42" s="21">
        <v>-1.10291E-2</v>
      </c>
      <c r="AB42" s="21">
        <v>32</v>
      </c>
      <c r="AC42" s="21">
        <v>1.5975999999999999</v>
      </c>
      <c r="AD42">
        <f t="shared" si="4"/>
        <v>13.616172839506172</v>
      </c>
      <c r="AE42">
        <f t="shared" si="5"/>
        <v>21.769809459259257</v>
      </c>
      <c r="AF42" s="9"/>
      <c r="AG42" s="21">
        <v>6.1187699999999998E-2</v>
      </c>
      <c r="AH42" s="21">
        <v>18.258400000000002</v>
      </c>
      <c r="AI42" s="21">
        <v>-1.3717699999999999E-2</v>
      </c>
      <c r="AJ42" s="21">
        <v>32</v>
      </c>
      <c r="AK42" s="21">
        <v>6.0760500000000002E-2</v>
      </c>
      <c r="AL42">
        <f t="shared" si="6"/>
        <v>16.935432098765432</v>
      </c>
      <c r="AM42">
        <f t="shared" si="7"/>
        <v>1.0362401386296296</v>
      </c>
      <c r="AP42" s="9"/>
      <c r="AQ42" s="21">
        <v>1.5988199999999999</v>
      </c>
      <c r="AR42" s="21">
        <v>23.646000000000001</v>
      </c>
      <c r="AS42" s="21">
        <v>-1.0958900000000001E-2</v>
      </c>
      <c r="AT42" s="21">
        <v>32</v>
      </c>
      <c r="AU42" s="21">
        <v>1.5972900000000001</v>
      </c>
      <c r="AV42">
        <f t="shared" si="8"/>
        <v>13.529506172839508</v>
      </c>
      <c r="AW42">
        <f t="shared" si="9"/>
        <v>21.63124505925926</v>
      </c>
      <c r="AX42" s="9"/>
      <c r="AY42" s="21">
        <v>6.1187699999999998E-2</v>
      </c>
      <c r="AZ42" s="21">
        <v>27.384599999999999</v>
      </c>
      <c r="BA42" s="21">
        <v>-1.37238E-2</v>
      </c>
      <c r="BB42" s="21">
        <v>32</v>
      </c>
      <c r="BC42" s="21">
        <v>6.0668899999999998E-2</v>
      </c>
      <c r="BD42">
        <f t="shared" si="10"/>
        <v>16.942962962962962</v>
      </c>
      <c r="BE42">
        <f t="shared" si="11"/>
        <v>1.0367009348888887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1.59378</v>
      </c>
      <c r="H43" s="21">
        <v>5.3886700000000003</v>
      </c>
      <c r="I43" s="21">
        <v>-1.1340299999999999E-2</v>
      </c>
      <c r="J43" s="21">
        <v>33</v>
      </c>
      <c r="K43" s="21">
        <v>1.5924100000000001</v>
      </c>
      <c r="L43">
        <f t="shared" si="0"/>
        <v>14.000370370370367</v>
      </c>
      <c r="M43">
        <f t="shared" si="1"/>
        <v>22.313510288888885</v>
      </c>
      <c r="N43" s="9"/>
      <c r="O43" s="21">
        <v>6.6223099999999993E-2</v>
      </c>
      <c r="P43" s="21">
        <v>9.1272900000000003</v>
      </c>
      <c r="Q43" s="21">
        <v>-1.3687100000000001E-2</v>
      </c>
      <c r="R43" s="21">
        <v>33</v>
      </c>
      <c r="S43" s="21">
        <v>6.5734899999999999E-2</v>
      </c>
      <c r="T43">
        <f t="shared" si="2"/>
        <v>16.897654320987655</v>
      </c>
      <c r="U43">
        <f t="shared" si="3"/>
        <v>1.1190150518641975</v>
      </c>
      <c r="X43" s="9"/>
      <c r="Y43" s="21">
        <v>1.59378</v>
      </c>
      <c r="Z43" s="21">
        <v>14.5299</v>
      </c>
      <c r="AA43" s="21">
        <v>-1.11206E-2</v>
      </c>
      <c r="AB43" s="21">
        <v>33</v>
      </c>
      <c r="AC43" s="21">
        <v>1.5930200000000001</v>
      </c>
      <c r="AD43">
        <f t="shared" si="4"/>
        <v>13.729135802469134</v>
      </c>
      <c r="AE43">
        <f t="shared" si="5"/>
        <v>21.881222059259255</v>
      </c>
      <c r="AF43" s="9"/>
      <c r="AG43" s="21">
        <v>6.6223099999999993E-2</v>
      </c>
      <c r="AH43" s="21">
        <v>18.2685</v>
      </c>
      <c r="AI43" s="21">
        <v>-1.37146E-2</v>
      </c>
      <c r="AJ43" s="21">
        <v>33</v>
      </c>
      <c r="AK43" s="21">
        <v>6.5643300000000002E-2</v>
      </c>
      <c r="AL43">
        <f t="shared" si="6"/>
        <v>16.931604938271605</v>
      </c>
      <c r="AM43">
        <f t="shared" si="7"/>
        <v>1.1212633669876542</v>
      </c>
      <c r="AP43" s="9"/>
      <c r="AQ43" s="21">
        <v>1.59378</v>
      </c>
      <c r="AR43" s="21">
        <v>23.656099999999999</v>
      </c>
      <c r="AS43" s="21">
        <v>-1.1062600000000001E-2</v>
      </c>
      <c r="AT43" s="21">
        <v>33</v>
      </c>
      <c r="AU43" s="21">
        <v>1.5927100000000001</v>
      </c>
      <c r="AV43">
        <f t="shared" si="8"/>
        <v>13.657530864197531</v>
      </c>
      <c r="AW43">
        <f t="shared" si="9"/>
        <v>21.767099540740741</v>
      </c>
      <c r="AX43" s="9"/>
      <c r="AY43" s="21">
        <v>6.6223099999999993E-2</v>
      </c>
      <c r="AZ43" s="21">
        <v>27.3947</v>
      </c>
      <c r="BA43" s="21">
        <v>-1.3726800000000001E-2</v>
      </c>
      <c r="BB43" s="21">
        <v>33</v>
      </c>
      <c r="BC43" s="21">
        <v>6.5551799999999993E-2</v>
      </c>
      <c r="BD43">
        <f t="shared" si="10"/>
        <v>16.946666666666665</v>
      </c>
      <c r="BE43">
        <f t="shared" si="11"/>
        <v>1.1222608013333331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1.5887500000000001</v>
      </c>
      <c r="H44" s="21">
        <v>5.3987400000000001</v>
      </c>
      <c r="I44" s="21">
        <v>-1.14349E-2</v>
      </c>
      <c r="J44" s="21">
        <v>34</v>
      </c>
      <c r="K44" s="21">
        <v>1.58752</v>
      </c>
      <c r="L44">
        <f t="shared" si="0"/>
        <v>14.117160493827161</v>
      </c>
      <c r="M44">
        <f t="shared" si="1"/>
        <v>22.428638734567905</v>
      </c>
      <c r="N44" s="9"/>
      <c r="O44" s="21">
        <v>7.1258500000000002E-2</v>
      </c>
      <c r="P44" s="21">
        <v>9.1373599999999993</v>
      </c>
      <c r="Q44" s="21">
        <v>-1.3684099999999999E-2</v>
      </c>
      <c r="R44" s="21">
        <v>34</v>
      </c>
      <c r="S44" s="21">
        <v>7.08313E-2</v>
      </c>
      <c r="T44">
        <f t="shared" si="2"/>
        <v>16.893950617283949</v>
      </c>
      <c r="U44">
        <f t="shared" si="3"/>
        <v>1.2038375800617283</v>
      </c>
      <c r="X44" s="9"/>
      <c r="Y44" s="21">
        <v>1.5887500000000001</v>
      </c>
      <c r="Z44" s="21">
        <v>14.539899999999999</v>
      </c>
      <c r="AA44" s="21">
        <v>-1.1224400000000001E-2</v>
      </c>
      <c r="AB44" s="21">
        <v>34</v>
      </c>
      <c r="AC44" s="21">
        <v>1.58752</v>
      </c>
      <c r="AD44">
        <f t="shared" si="4"/>
        <v>13.857283950617285</v>
      </c>
      <c r="AE44">
        <f t="shared" si="5"/>
        <v>22.015759876543214</v>
      </c>
      <c r="AF44" s="9"/>
      <c r="AG44" s="21">
        <v>7.1258500000000002E-2</v>
      </c>
      <c r="AH44" s="21">
        <v>18.278600000000001</v>
      </c>
      <c r="AI44" s="21">
        <v>-1.37146E-2</v>
      </c>
      <c r="AJ44" s="21">
        <v>34</v>
      </c>
      <c r="AK44" s="21">
        <v>7.0739700000000003E-2</v>
      </c>
      <c r="AL44">
        <f t="shared" si="6"/>
        <v>16.931604938271605</v>
      </c>
      <c r="AM44">
        <f t="shared" si="7"/>
        <v>1.2065207704938272</v>
      </c>
      <c r="AP44" s="9"/>
      <c r="AQ44" s="21">
        <v>1.5887500000000001</v>
      </c>
      <c r="AR44" s="21">
        <v>23.6661</v>
      </c>
      <c r="AS44" s="21">
        <v>-1.1142000000000001E-2</v>
      </c>
      <c r="AT44" s="21">
        <v>34</v>
      </c>
      <c r="AU44" s="21">
        <v>1.58752</v>
      </c>
      <c r="AV44">
        <f t="shared" si="8"/>
        <v>13.755555555555556</v>
      </c>
      <c r="AW44">
        <f t="shared" si="9"/>
        <v>21.85413888888889</v>
      </c>
      <c r="AX44" s="9"/>
      <c r="AY44" s="21">
        <v>7.1258500000000002E-2</v>
      </c>
      <c r="AZ44" s="21">
        <v>27.404800000000002</v>
      </c>
      <c r="BA44" s="21">
        <v>-1.3720700000000001E-2</v>
      </c>
      <c r="BB44" s="21">
        <v>34</v>
      </c>
      <c r="BC44" s="21">
        <v>7.07092E-2</v>
      </c>
      <c r="BD44">
        <f t="shared" si="10"/>
        <v>16.939135802469135</v>
      </c>
      <c r="BE44">
        <f t="shared" si="11"/>
        <v>1.2070574085802468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1.58371</v>
      </c>
      <c r="H45" s="21">
        <v>5.4088099999999999</v>
      </c>
      <c r="I45" s="21">
        <v>-1.15204E-2</v>
      </c>
      <c r="J45" s="21">
        <v>35</v>
      </c>
      <c r="K45" s="21">
        <v>1.5823400000000001</v>
      </c>
      <c r="L45">
        <f t="shared" si="0"/>
        <v>14.222716049382715</v>
      </c>
      <c r="M45">
        <f t="shared" si="1"/>
        <v>22.524657634567898</v>
      </c>
      <c r="N45" s="9"/>
      <c r="O45" s="21">
        <v>7.6293899999999998E-2</v>
      </c>
      <c r="P45" s="21">
        <v>9.1474299999999999</v>
      </c>
      <c r="Q45" s="21">
        <v>-1.3677999999999999E-2</v>
      </c>
      <c r="R45" s="21">
        <v>35</v>
      </c>
      <c r="S45" s="21">
        <v>7.5805700000000004E-2</v>
      </c>
      <c r="T45">
        <f t="shared" si="2"/>
        <v>16.886419753086418</v>
      </c>
      <c r="U45">
        <f t="shared" si="3"/>
        <v>1.2883308199999999</v>
      </c>
      <c r="X45" s="9"/>
      <c r="Y45" s="21">
        <v>1.58371</v>
      </c>
      <c r="Z45" s="21">
        <v>14.55</v>
      </c>
      <c r="AA45" s="21">
        <v>-1.1325099999999999E-2</v>
      </c>
      <c r="AB45" s="21">
        <v>35</v>
      </c>
      <c r="AC45" s="21">
        <v>1.5829500000000001</v>
      </c>
      <c r="AD45">
        <f t="shared" si="4"/>
        <v>13.981604938271603</v>
      </c>
      <c r="AE45">
        <f t="shared" si="5"/>
        <v>22.142807556790121</v>
      </c>
      <c r="AF45" s="9"/>
      <c r="AG45" s="21">
        <v>7.6293899999999998E-2</v>
      </c>
      <c r="AH45" s="21">
        <v>18.288599999999999</v>
      </c>
      <c r="AI45" s="21">
        <v>-1.37146E-2</v>
      </c>
      <c r="AJ45" s="21">
        <v>35</v>
      </c>
      <c r="AK45" s="21">
        <v>7.5683600000000004E-2</v>
      </c>
      <c r="AL45">
        <f t="shared" si="6"/>
        <v>16.931604938271605</v>
      </c>
      <c r="AM45">
        <f t="shared" si="7"/>
        <v>1.2917781739999998</v>
      </c>
      <c r="AP45" s="9"/>
      <c r="AQ45" s="21">
        <v>1.58371</v>
      </c>
      <c r="AR45" s="21">
        <v>23.676200000000001</v>
      </c>
      <c r="AS45" s="21">
        <v>-1.1239600000000001E-2</v>
      </c>
      <c r="AT45" s="21">
        <v>35</v>
      </c>
      <c r="AU45" s="21">
        <v>1.58264</v>
      </c>
      <c r="AV45">
        <f t="shared" si="8"/>
        <v>13.876049382716049</v>
      </c>
      <c r="AW45">
        <f t="shared" si="9"/>
        <v>21.975638167901234</v>
      </c>
      <c r="AX45" s="9"/>
      <c r="AY45" s="21">
        <v>7.6293899999999998E-2</v>
      </c>
      <c r="AZ45" s="21">
        <v>27.414899999999999</v>
      </c>
      <c r="BA45" s="21">
        <v>-1.3717699999999999E-2</v>
      </c>
      <c r="BB45" s="21">
        <v>35</v>
      </c>
      <c r="BC45" s="21">
        <v>7.5775099999999998E-2</v>
      </c>
      <c r="BD45">
        <f t="shared" si="10"/>
        <v>16.935432098765432</v>
      </c>
      <c r="BE45">
        <f t="shared" si="11"/>
        <v>1.292070163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1.57867</v>
      </c>
      <c r="H46" s="21">
        <v>5.4188799999999997</v>
      </c>
      <c r="I46" s="21">
        <v>-1.1599699999999999E-2</v>
      </c>
      <c r="J46" s="21">
        <v>36</v>
      </c>
      <c r="K46" s="21">
        <v>1.57745</v>
      </c>
      <c r="L46">
        <f t="shared" si="0"/>
        <v>14.320617283950616</v>
      </c>
      <c r="M46">
        <f t="shared" si="1"/>
        <v>22.607528887654318</v>
      </c>
      <c r="N46" s="9"/>
      <c r="O46" s="21">
        <v>8.1329299999999993E-2</v>
      </c>
      <c r="P46" s="21">
        <v>9.1575000000000006</v>
      </c>
      <c r="Q46" s="21">
        <v>-1.36688E-2</v>
      </c>
      <c r="R46" s="21">
        <v>36</v>
      </c>
      <c r="S46" s="21">
        <v>8.0780000000000005E-2</v>
      </c>
      <c r="T46">
        <f t="shared" si="2"/>
        <v>16.87506172839506</v>
      </c>
      <c r="U46">
        <f t="shared" si="3"/>
        <v>1.3724369578271602</v>
      </c>
      <c r="X46" s="9"/>
      <c r="Y46" s="21">
        <v>1.57867</v>
      </c>
      <c r="Z46" s="21">
        <v>14.5601</v>
      </c>
      <c r="AA46" s="21">
        <v>-1.14044E-2</v>
      </c>
      <c r="AB46" s="21">
        <v>36</v>
      </c>
      <c r="AC46" s="21">
        <v>1.57745</v>
      </c>
      <c r="AD46">
        <f t="shared" si="4"/>
        <v>14.079506172839505</v>
      </c>
      <c r="AE46">
        <f t="shared" si="5"/>
        <v>22.226894009876542</v>
      </c>
      <c r="AF46" s="9"/>
      <c r="AG46" s="21">
        <v>8.1329299999999993E-2</v>
      </c>
      <c r="AH46" s="21">
        <v>18.2987</v>
      </c>
      <c r="AI46" s="21">
        <v>-1.3717699999999999E-2</v>
      </c>
      <c r="AJ46" s="21">
        <v>36</v>
      </c>
      <c r="AK46" s="21">
        <v>8.0810499999999993E-2</v>
      </c>
      <c r="AL46">
        <f t="shared" si="6"/>
        <v>16.935432098765432</v>
      </c>
      <c r="AM46">
        <f t="shared" si="7"/>
        <v>1.3773468377901232</v>
      </c>
      <c r="AP46" s="9"/>
      <c r="AQ46" s="21">
        <v>1.57867</v>
      </c>
      <c r="AR46" s="21">
        <v>23.686299999999999</v>
      </c>
      <c r="AS46" s="21">
        <v>-1.1340299999999999E-2</v>
      </c>
      <c r="AT46" s="21">
        <v>36</v>
      </c>
      <c r="AU46" s="21">
        <v>1.5777600000000001</v>
      </c>
      <c r="AV46">
        <f t="shared" si="8"/>
        <v>14.000370370370367</v>
      </c>
      <c r="AW46">
        <f t="shared" si="9"/>
        <v>22.101964692592588</v>
      </c>
      <c r="AX46" s="9"/>
      <c r="AY46" s="21">
        <v>8.1329299999999993E-2</v>
      </c>
      <c r="AZ46" s="21">
        <v>27.424900000000001</v>
      </c>
      <c r="BA46" s="21">
        <v>-1.37146E-2</v>
      </c>
      <c r="BB46" s="21">
        <v>36</v>
      </c>
      <c r="BC46" s="21">
        <v>8.0871600000000002E-2</v>
      </c>
      <c r="BD46">
        <f t="shared" si="10"/>
        <v>16.931604938271605</v>
      </c>
      <c r="BE46">
        <f t="shared" si="11"/>
        <v>1.3770355775061727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1.5736399999999999</v>
      </c>
      <c r="H47" s="21">
        <v>5.4289500000000004</v>
      </c>
      <c r="I47" s="21">
        <v>-1.16699E-2</v>
      </c>
      <c r="J47" s="21">
        <v>37</v>
      </c>
      <c r="K47" s="21">
        <v>1.57257</v>
      </c>
      <c r="L47">
        <f t="shared" si="0"/>
        <v>14.407283950617282</v>
      </c>
      <c r="M47">
        <f t="shared" si="1"/>
        <v>22.67187831604938</v>
      </c>
      <c r="N47" s="9"/>
      <c r="O47" s="21">
        <v>8.6364700000000003E-2</v>
      </c>
      <c r="P47" s="21">
        <v>9.1675699999999996</v>
      </c>
      <c r="Q47" s="21">
        <v>-1.36627E-2</v>
      </c>
      <c r="R47" s="21">
        <v>37</v>
      </c>
      <c r="S47" s="21">
        <v>8.5784899999999997E-2</v>
      </c>
      <c r="T47">
        <f t="shared" si="2"/>
        <v>16.86753086419753</v>
      </c>
      <c r="U47">
        <f t="shared" si="3"/>
        <v>1.4567592428271605</v>
      </c>
      <c r="X47" s="9"/>
      <c r="Y47" s="21">
        <v>1.5736399999999999</v>
      </c>
      <c r="Z47" s="21">
        <v>14.5702</v>
      </c>
      <c r="AA47" s="21">
        <v>-1.14807E-2</v>
      </c>
      <c r="AB47" s="21">
        <v>37</v>
      </c>
      <c r="AC47" s="21">
        <v>1.5722700000000001</v>
      </c>
      <c r="AD47">
        <f t="shared" si="4"/>
        <v>14.173703703703703</v>
      </c>
      <c r="AE47">
        <f t="shared" si="5"/>
        <v>22.304307096296295</v>
      </c>
      <c r="AF47" s="9"/>
      <c r="AG47" s="21">
        <v>8.6364700000000003E-2</v>
      </c>
      <c r="AH47" s="21">
        <v>18.308800000000002</v>
      </c>
      <c r="AI47" s="21">
        <v>-1.37146E-2</v>
      </c>
      <c r="AJ47" s="21">
        <v>37</v>
      </c>
      <c r="AK47" s="21">
        <v>8.5784899999999997E-2</v>
      </c>
      <c r="AL47">
        <f t="shared" si="6"/>
        <v>16.931604938271605</v>
      </c>
      <c r="AM47">
        <f t="shared" si="7"/>
        <v>1.4622929810123457</v>
      </c>
      <c r="AP47" s="9"/>
      <c r="AQ47" s="21">
        <v>1.5736399999999999</v>
      </c>
      <c r="AR47" s="21">
        <v>23.696300000000001</v>
      </c>
      <c r="AS47" s="21">
        <v>-1.1428799999999999E-2</v>
      </c>
      <c r="AT47" s="21">
        <v>37</v>
      </c>
      <c r="AU47" s="21">
        <v>1.57257</v>
      </c>
      <c r="AV47">
        <f t="shared" si="8"/>
        <v>14.109629629629628</v>
      </c>
      <c r="AW47">
        <f t="shared" si="9"/>
        <v>22.203477570370367</v>
      </c>
      <c r="AX47" s="9"/>
      <c r="AY47" s="21">
        <v>8.6364700000000003E-2</v>
      </c>
      <c r="AZ47" s="21">
        <v>27.434999999999999</v>
      </c>
      <c r="BA47" s="21">
        <v>-1.37085E-2</v>
      </c>
      <c r="BB47" s="21">
        <v>37</v>
      </c>
      <c r="BC47" s="21">
        <v>8.5784899999999997E-2</v>
      </c>
      <c r="BD47">
        <f t="shared" si="10"/>
        <v>16.924074074074074</v>
      </c>
      <c r="BE47">
        <f t="shared" si="11"/>
        <v>1.4616425801851853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1.5686</v>
      </c>
      <c r="H48" s="21">
        <v>5.4390200000000002</v>
      </c>
      <c r="I48" s="21">
        <v>-1.1743200000000001E-2</v>
      </c>
      <c r="J48" s="21">
        <v>38</v>
      </c>
      <c r="K48" s="21">
        <v>1.56769</v>
      </c>
      <c r="L48">
        <f t="shared" si="0"/>
        <v>14.497777777777777</v>
      </c>
      <c r="M48">
        <f t="shared" si="1"/>
        <v>22.741214222222222</v>
      </c>
      <c r="N48" s="9"/>
      <c r="O48" s="21">
        <v>9.1400099999999998E-2</v>
      </c>
      <c r="P48" s="21">
        <v>9.1776400000000002</v>
      </c>
      <c r="Q48" s="21">
        <v>-1.36597E-2</v>
      </c>
      <c r="R48" s="21">
        <v>38</v>
      </c>
      <c r="S48" s="21">
        <v>9.0972899999999995E-2</v>
      </c>
      <c r="T48">
        <f t="shared" si="2"/>
        <v>16.863827160493827</v>
      </c>
      <c r="U48">
        <f t="shared" si="3"/>
        <v>1.5413554888518517</v>
      </c>
      <c r="X48" s="9"/>
      <c r="Y48" s="21">
        <v>1.5686</v>
      </c>
      <c r="Z48" s="21">
        <v>14.5802</v>
      </c>
      <c r="AA48" s="21">
        <v>-1.15601E-2</v>
      </c>
      <c r="AB48" s="21">
        <v>38</v>
      </c>
      <c r="AC48" s="21">
        <v>1.56769</v>
      </c>
      <c r="AD48">
        <f t="shared" si="4"/>
        <v>14.271728395061727</v>
      </c>
      <c r="AE48">
        <f t="shared" si="5"/>
        <v>22.386633160493826</v>
      </c>
      <c r="AF48" s="9"/>
      <c r="AG48" s="21">
        <v>9.1400099999999998E-2</v>
      </c>
      <c r="AH48" s="21">
        <v>18.3188</v>
      </c>
      <c r="AI48" s="21">
        <v>-1.37085E-2</v>
      </c>
      <c r="AJ48" s="21">
        <v>38</v>
      </c>
      <c r="AK48" s="21">
        <v>9.0820300000000007E-2</v>
      </c>
      <c r="AL48">
        <f t="shared" si="6"/>
        <v>16.924074074074074</v>
      </c>
      <c r="AM48">
        <f t="shared" si="7"/>
        <v>1.5468620627777778</v>
      </c>
      <c r="AP48" s="9"/>
      <c r="AQ48" s="21">
        <v>1.5686</v>
      </c>
      <c r="AR48" s="21">
        <v>23.706399999999999</v>
      </c>
      <c r="AS48" s="21">
        <v>-1.15082E-2</v>
      </c>
      <c r="AT48" s="21">
        <v>38</v>
      </c>
      <c r="AU48" s="21">
        <v>1.56738</v>
      </c>
      <c r="AV48">
        <f t="shared" si="8"/>
        <v>14.207654320987654</v>
      </c>
      <c r="AW48">
        <f t="shared" si="9"/>
        <v>22.286126567901235</v>
      </c>
      <c r="AX48" s="9"/>
      <c r="AY48" s="21">
        <v>9.1400099999999998E-2</v>
      </c>
      <c r="AZ48" s="21">
        <v>27.4451</v>
      </c>
      <c r="BA48" s="21">
        <v>-1.37085E-2</v>
      </c>
      <c r="BB48" s="21">
        <v>38</v>
      </c>
      <c r="BC48" s="21">
        <v>9.0911900000000004E-2</v>
      </c>
      <c r="BD48">
        <f t="shared" si="10"/>
        <v>16.924074074074074</v>
      </c>
      <c r="BE48">
        <f t="shared" si="11"/>
        <v>1.5468620627777778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1.5635699999999999</v>
      </c>
      <c r="H49" s="21">
        <v>5.44909</v>
      </c>
      <c r="I49" s="21">
        <v>-1.18073E-2</v>
      </c>
      <c r="J49" s="21">
        <v>39</v>
      </c>
      <c r="K49" s="21">
        <v>1.56281</v>
      </c>
      <c r="L49">
        <f t="shared" si="0"/>
        <v>14.576913580246911</v>
      </c>
      <c r="M49">
        <f t="shared" si="1"/>
        <v>22.79202476666666</v>
      </c>
      <c r="N49" s="9"/>
      <c r="O49" s="21">
        <v>9.6435499999999993E-2</v>
      </c>
      <c r="P49" s="21">
        <v>9.1877099999999992</v>
      </c>
      <c r="Q49" s="21">
        <v>-1.36627E-2</v>
      </c>
      <c r="R49" s="21">
        <v>39</v>
      </c>
      <c r="S49" s="21">
        <v>9.5825199999999999E-2</v>
      </c>
      <c r="T49">
        <f t="shared" si="2"/>
        <v>16.86753086419753</v>
      </c>
      <c r="U49">
        <f t="shared" si="3"/>
        <v>1.6266287726543207</v>
      </c>
      <c r="X49" s="9"/>
      <c r="Y49" s="21">
        <v>1.5635699999999999</v>
      </c>
      <c r="Z49" s="21">
        <v>14.590299999999999</v>
      </c>
      <c r="AA49" s="21">
        <v>-1.16119E-2</v>
      </c>
      <c r="AB49" s="21">
        <v>39</v>
      </c>
      <c r="AC49" s="21">
        <v>1.56219</v>
      </c>
      <c r="AD49">
        <f t="shared" si="4"/>
        <v>14.335679012345677</v>
      </c>
      <c r="AE49">
        <f t="shared" si="5"/>
        <v>22.414837633333327</v>
      </c>
      <c r="AF49" s="9"/>
      <c r="AG49" s="21">
        <v>9.6435499999999993E-2</v>
      </c>
      <c r="AH49" s="21">
        <v>18.328900000000001</v>
      </c>
      <c r="AI49" s="21">
        <v>-1.37054E-2</v>
      </c>
      <c r="AJ49" s="21">
        <v>39</v>
      </c>
      <c r="AK49" s="21">
        <v>9.5916699999999994E-2</v>
      </c>
      <c r="AL49">
        <f t="shared" si="6"/>
        <v>16.920246913580247</v>
      </c>
      <c r="AM49">
        <f t="shared" si="7"/>
        <v>1.6317124712345679</v>
      </c>
      <c r="AP49" s="9"/>
      <c r="AQ49" s="21">
        <v>1.5635699999999999</v>
      </c>
      <c r="AR49" s="21">
        <v>23.7165</v>
      </c>
      <c r="AS49" s="21">
        <v>-1.1584499999999999E-2</v>
      </c>
      <c r="AT49" s="21">
        <v>39</v>
      </c>
      <c r="AU49" s="21">
        <v>1.56281</v>
      </c>
      <c r="AV49">
        <f t="shared" si="8"/>
        <v>14.30185185185185</v>
      </c>
      <c r="AW49">
        <f t="shared" si="9"/>
        <v>22.361946499999995</v>
      </c>
      <c r="AX49" s="9"/>
      <c r="AY49" s="21">
        <v>9.6435499999999993E-2</v>
      </c>
      <c r="AZ49" s="21">
        <v>27.455100000000002</v>
      </c>
      <c r="BA49" s="21">
        <v>-1.37054E-2</v>
      </c>
      <c r="BB49" s="21">
        <v>39</v>
      </c>
      <c r="BC49" s="21">
        <v>9.6008300000000005E-2</v>
      </c>
      <c r="BD49">
        <f t="shared" si="10"/>
        <v>16.920246913580247</v>
      </c>
      <c r="BE49">
        <f t="shared" si="11"/>
        <v>1.6317124712345679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1.55853</v>
      </c>
      <c r="H50" s="21">
        <v>5.4591599999999998</v>
      </c>
      <c r="I50" s="21">
        <v>-1.1853000000000001E-2</v>
      </c>
      <c r="J50" s="21">
        <v>40</v>
      </c>
      <c r="K50" s="21">
        <v>1.55731</v>
      </c>
      <c r="L50">
        <f t="shared" si="0"/>
        <v>14.633333333333333</v>
      </c>
      <c r="M50">
        <f t="shared" si="1"/>
        <v>22.806488999999999</v>
      </c>
      <c r="N50" s="9"/>
      <c r="O50" s="21">
        <v>0.10147100000000001</v>
      </c>
      <c r="P50" s="21">
        <v>9.1977799999999998</v>
      </c>
      <c r="Q50" s="21">
        <v>-1.36627E-2</v>
      </c>
      <c r="R50" s="21">
        <v>40</v>
      </c>
      <c r="S50" s="21">
        <v>0.100922</v>
      </c>
      <c r="T50">
        <f t="shared" si="2"/>
        <v>16.86753086419753</v>
      </c>
      <c r="U50">
        <f t="shared" si="3"/>
        <v>1.7115652243209876</v>
      </c>
      <c r="X50" s="9"/>
      <c r="Y50" s="21">
        <v>1.55853</v>
      </c>
      <c r="Z50" s="21">
        <v>14.6004</v>
      </c>
      <c r="AA50" s="21">
        <v>-1.16852E-2</v>
      </c>
      <c r="AB50" s="21">
        <v>40</v>
      </c>
      <c r="AC50" s="21">
        <v>1.55701</v>
      </c>
      <c r="AD50">
        <f t="shared" si="4"/>
        <v>14.426172839506172</v>
      </c>
      <c r="AE50">
        <f t="shared" si="5"/>
        <v>22.483623155555556</v>
      </c>
      <c r="AF50" s="9"/>
      <c r="AG50" s="21">
        <v>0.10147100000000001</v>
      </c>
      <c r="AH50" s="21">
        <v>18.338999999999999</v>
      </c>
      <c r="AI50" s="21">
        <v>-1.3699299999999999E-2</v>
      </c>
      <c r="AJ50" s="21">
        <v>40</v>
      </c>
      <c r="AK50" s="21">
        <v>0.100952</v>
      </c>
      <c r="AL50">
        <f t="shared" si="6"/>
        <v>16.912716049382716</v>
      </c>
      <c r="AM50">
        <f t="shared" si="7"/>
        <v>1.7161502102469137</v>
      </c>
      <c r="AP50" s="9"/>
      <c r="AQ50" s="21">
        <v>1.55853</v>
      </c>
      <c r="AR50" s="21">
        <v>23.726600000000001</v>
      </c>
      <c r="AS50" s="21">
        <v>-1.16547E-2</v>
      </c>
      <c r="AT50" s="21">
        <v>40</v>
      </c>
      <c r="AU50" s="21">
        <v>1.55731</v>
      </c>
      <c r="AV50">
        <f t="shared" si="8"/>
        <v>14.388518518518518</v>
      </c>
      <c r="AW50">
        <f t="shared" si="9"/>
        <v>22.424937766666666</v>
      </c>
      <c r="AX50" s="9"/>
      <c r="AY50" s="21">
        <v>0.10147100000000001</v>
      </c>
      <c r="AZ50" s="21">
        <v>27.465199999999999</v>
      </c>
      <c r="BA50" s="21">
        <v>-1.37024E-2</v>
      </c>
      <c r="BB50" s="21">
        <v>40</v>
      </c>
      <c r="BC50" s="21">
        <v>0.100952</v>
      </c>
      <c r="BD50">
        <f t="shared" si="10"/>
        <v>16.916543209876544</v>
      </c>
      <c r="BE50">
        <f t="shared" si="11"/>
        <v>1.7165385560493829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1.5535000000000001</v>
      </c>
      <c r="H51" s="21">
        <v>5.4692299999999996</v>
      </c>
      <c r="I51" s="21">
        <v>-1.19171E-2</v>
      </c>
      <c r="J51" s="21">
        <v>41</v>
      </c>
      <c r="K51" s="21">
        <v>1.55304</v>
      </c>
      <c r="L51">
        <f t="shared" si="0"/>
        <v>14.712469135802468</v>
      </c>
      <c r="M51">
        <f t="shared" si="1"/>
        <v>22.855820802469136</v>
      </c>
      <c r="N51" s="9"/>
      <c r="O51" s="21">
        <v>0.106506</v>
      </c>
      <c r="P51" s="21">
        <v>9.2078600000000002</v>
      </c>
      <c r="Q51" s="21">
        <v>-1.36627E-2</v>
      </c>
      <c r="R51" s="21">
        <v>41</v>
      </c>
      <c r="S51" s="21">
        <v>0.105988</v>
      </c>
      <c r="T51">
        <f t="shared" si="2"/>
        <v>16.86753086419753</v>
      </c>
      <c r="U51">
        <f t="shared" si="3"/>
        <v>1.7964932422222222</v>
      </c>
      <c r="X51" s="9"/>
      <c r="Y51" s="21">
        <v>1.5535000000000001</v>
      </c>
      <c r="Z51" s="21">
        <v>14.6104</v>
      </c>
      <c r="AA51" s="21">
        <v>-1.17523E-2</v>
      </c>
      <c r="AB51" s="21">
        <v>41</v>
      </c>
      <c r="AC51" s="21">
        <v>1.55243</v>
      </c>
      <c r="AD51">
        <f t="shared" si="4"/>
        <v>14.509012345679011</v>
      </c>
      <c r="AE51">
        <f t="shared" si="5"/>
        <v>22.539750679012347</v>
      </c>
      <c r="AF51" s="9"/>
      <c r="AG51" s="21">
        <v>0.106506</v>
      </c>
      <c r="AH51" s="21">
        <v>18.3491</v>
      </c>
      <c r="AI51" s="21">
        <v>-1.3693200000000001E-2</v>
      </c>
      <c r="AJ51" s="21">
        <v>41</v>
      </c>
      <c r="AK51" s="21">
        <v>0.105896</v>
      </c>
      <c r="AL51">
        <f t="shared" si="6"/>
        <v>16.905185185185186</v>
      </c>
      <c r="AM51">
        <f t="shared" si="7"/>
        <v>1.8005036533333334</v>
      </c>
      <c r="AP51" s="9"/>
      <c r="AQ51" s="21">
        <v>1.5535000000000001</v>
      </c>
      <c r="AR51" s="21">
        <v>23.736599999999999</v>
      </c>
      <c r="AS51" s="21">
        <v>-1.17249E-2</v>
      </c>
      <c r="AT51" s="21">
        <v>41</v>
      </c>
      <c r="AU51" s="21">
        <v>1.55243</v>
      </c>
      <c r="AV51">
        <f t="shared" si="8"/>
        <v>14.475185185185184</v>
      </c>
      <c r="AW51">
        <f t="shared" si="9"/>
        <v>22.487200185185184</v>
      </c>
      <c r="AX51" s="9"/>
      <c r="AY51" s="21">
        <v>0.106506</v>
      </c>
      <c r="AZ51" s="21">
        <v>27.475300000000001</v>
      </c>
      <c r="BA51" s="21">
        <v>-1.37024E-2</v>
      </c>
      <c r="BB51" s="21">
        <v>41</v>
      </c>
      <c r="BC51" s="21">
        <v>0.105988</v>
      </c>
      <c r="BD51">
        <f t="shared" si="10"/>
        <v>16.916543209876544</v>
      </c>
      <c r="BE51">
        <f t="shared" si="11"/>
        <v>1.8017133511111112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1.5484599999999999</v>
      </c>
      <c r="H52" s="21">
        <v>5.4793000000000003</v>
      </c>
      <c r="I52" s="21">
        <v>-1.1972E-2</v>
      </c>
      <c r="J52" s="21">
        <v>42</v>
      </c>
      <c r="K52" s="21">
        <v>1.5472399999999999</v>
      </c>
      <c r="L52">
        <f t="shared" si="0"/>
        <v>14.780246913580246</v>
      </c>
      <c r="M52">
        <f t="shared" si="1"/>
        <v>22.886621135802468</v>
      </c>
      <c r="N52" s="9"/>
      <c r="O52" s="21">
        <v>0.111542</v>
      </c>
      <c r="P52" s="21">
        <v>9.2179300000000008</v>
      </c>
      <c r="Q52" s="21">
        <v>-1.36597E-2</v>
      </c>
      <c r="R52" s="21">
        <v>42</v>
      </c>
      <c r="S52" s="21">
        <v>0.110931</v>
      </c>
      <c r="T52">
        <f t="shared" si="2"/>
        <v>16.863827160493827</v>
      </c>
      <c r="U52">
        <f t="shared" si="3"/>
        <v>1.8810250091358025</v>
      </c>
      <c r="X52" s="9"/>
      <c r="Y52" s="21">
        <v>1.5484599999999999</v>
      </c>
      <c r="Z52" s="21">
        <v>14.6205</v>
      </c>
      <c r="AA52" s="21">
        <v>-1.18195E-2</v>
      </c>
      <c r="AB52" s="21">
        <v>42</v>
      </c>
      <c r="AC52" s="21">
        <v>1.54755</v>
      </c>
      <c r="AD52">
        <f t="shared" si="4"/>
        <v>14.591975308641976</v>
      </c>
      <c r="AE52">
        <f t="shared" si="5"/>
        <v>22.595090086419752</v>
      </c>
      <c r="AF52" s="9"/>
      <c r="AG52" s="21">
        <v>0.111542</v>
      </c>
      <c r="AH52" s="21">
        <v>18.359100000000002</v>
      </c>
      <c r="AI52" s="21">
        <v>-1.36902E-2</v>
      </c>
      <c r="AJ52" s="21">
        <v>42</v>
      </c>
      <c r="AK52" s="21">
        <v>0.11099199999999999</v>
      </c>
      <c r="AL52">
        <f t="shared" si="6"/>
        <v>16.901481481481479</v>
      </c>
      <c r="AM52">
        <f t="shared" si="7"/>
        <v>1.8852250474074073</v>
      </c>
      <c r="AP52" s="9"/>
      <c r="AQ52" s="21">
        <v>1.5484599999999999</v>
      </c>
      <c r="AR52" s="21">
        <v>23.746700000000001</v>
      </c>
      <c r="AS52" s="21">
        <v>-1.17889E-2</v>
      </c>
      <c r="AT52" s="21">
        <v>42</v>
      </c>
      <c r="AU52" s="21">
        <v>1.54755</v>
      </c>
      <c r="AV52">
        <f t="shared" si="8"/>
        <v>14.554197530864196</v>
      </c>
      <c r="AW52">
        <f t="shared" si="9"/>
        <v>22.536592708641972</v>
      </c>
      <c r="AX52" s="9"/>
      <c r="AY52" s="21">
        <v>0.111542</v>
      </c>
      <c r="AZ52" s="21">
        <v>27.485399999999998</v>
      </c>
      <c r="BA52" s="21">
        <v>-1.3699299999999999E-2</v>
      </c>
      <c r="BB52" s="21">
        <v>42</v>
      </c>
      <c r="BC52" s="21">
        <v>0.111023</v>
      </c>
      <c r="BD52">
        <f t="shared" si="10"/>
        <v>16.912716049382716</v>
      </c>
      <c r="BE52">
        <f t="shared" si="11"/>
        <v>1.8864781735802469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1.5434300000000001</v>
      </c>
      <c r="H53" s="21">
        <v>5.4893799999999997</v>
      </c>
      <c r="I53" s="21">
        <v>-1.2026999999999999E-2</v>
      </c>
      <c r="J53" s="21">
        <v>43</v>
      </c>
      <c r="K53" s="21">
        <v>1.5426599999999999</v>
      </c>
      <c r="L53">
        <f t="shared" si="0"/>
        <v>14.848148148148146</v>
      </c>
      <c r="M53">
        <f t="shared" si="1"/>
        <v>22.917077296296295</v>
      </c>
      <c r="N53" s="9"/>
      <c r="O53" s="21">
        <v>0.116577</v>
      </c>
      <c r="P53" s="21">
        <v>9.2279999999999998</v>
      </c>
      <c r="Q53" s="21">
        <v>-1.36566E-2</v>
      </c>
      <c r="R53" s="21">
        <v>43</v>
      </c>
      <c r="S53" s="21">
        <v>0.115936</v>
      </c>
      <c r="T53">
        <f t="shared" si="2"/>
        <v>16.86</v>
      </c>
      <c r="U53">
        <f t="shared" si="3"/>
        <v>1.9654882199999999</v>
      </c>
      <c r="X53" s="9"/>
      <c r="Y53" s="21">
        <v>1.5434300000000001</v>
      </c>
      <c r="Z53" s="21">
        <v>14.630599999999999</v>
      </c>
      <c r="AA53" s="21">
        <v>-1.1886600000000001E-2</v>
      </c>
      <c r="AB53" s="21">
        <v>43</v>
      </c>
      <c r="AC53" s="21">
        <v>1.5426599999999999</v>
      </c>
      <c r="AD53">
        <f t="shared" si="4"/>
        <v>14.674814814814814</v>
      </c>
      <c r="AE53">
        <f t="shared" si="5"/>
        <v>22.64954942962963</v>
      </c>
      <c r="AF53" s="9"/>
      <c r="AG53" s="21">
        <v>0.116577</v>
      </c>
      <c r="AH53" s="21">
        <v>18.369199999999999</v>
      </c>
      <c r="AI53" s="21">
        <v>-1.36902E-2</v>
      </c>
      <c r="AJ53" s="21">
        <v>43</v>
      </c>
      <c r="AK53" s="21">
        <v>0.116089</v>
      </c>
      <c r="AL53">
        <f t="shared" si="6"/>
        <v>16.901481481481479</v>
      </c>
      <c r="AM53">
        <f t="shared" si="7"/>
        <v>1.9703240066666663</v>
      </c>
      <c r="AP53" s="9"/>
      <c r="AQ53" s="21">
        <v>1.5434300000000001</v>
      </c>
      <c r="AR53" s="21">
        <v>23.756799999999998</v>
      </c>
      <c r="AS53" s="21">
        <v>-1.1853000000000001E-2</v>
      </c>
      <c r="AT53" s="21">
        <v>43</v>
      </c>
      <c r="AU53" s="21">
        <v>1.54236</v>
      </c>
      <c r="AV53">
        <f t="shared" si="8"/>
        <v>14.633333333333333</v>
      </c>
      <c r="AW53">
        <f t="shared" si="9"/>
        <v>22.585525666666666</v>
      </c>
      <c r="AX53" s="9"/>
      <c r="AY53" s="21">
        <v>0.116577</v>
      </c>
      <c r="AZ53" s="21">
        <v>27.4954</v>
      </c>
      <c r="BA53" s="21">
        <v>-1.3693200000000001E-2</v>
      </c>
      <c r="BB53" s="21">
        <v>43</v>
      </c>
      <c r="BC53" s="21">
        <v>0.115967</v>
      </c>
      <c r="BD53">
        <f t="shared" si="10"/>
        <v>16.905185185185186</v>
      </c>
      <c r="BE53">
        <f t="shared" si="11"/>
        <v>1.9707557733333334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1.5383899999999999</v>
      </c>
      <c r="H54" s="21">
        <v>5.4994500000000004</v>
      </c>
      <c r="I54" s="21">
        <v>-1.20819E-2</v>
      </c>
      <c r="J54" s="21">
        <v>44</v>
      </c>
      <c r="K54" s="21">
        <v>1.53748</v>
      </c>
      <c r="L54">
        <f t="shared" si="0"/>
        <v>14.915925925925924</v>
      </c>
      <c r="M54">
        <f t="shared" si="1"/>
        <v>22.946511285185181</v>
      </c>
      <c r="N54" s="9"/>
      <c r="O54" s="21">
        <v>0.121613</v>
      </c>
      <c r="P54" s="21">
        <v>9.2380700000000004</v>
      </c>
      <c r="Q54" s="21">
        <v>-1.3650499999999999E-2</v>
      </c>
      <c r="R54" s="21">
        <v>44</v>
      </c>
      <c r="S54" s="21">
        <v>0.12109399999999999</v>
      </c>
      <c r="T54">
        <f t="shared" si="2"/>
        <v>16.852469135802469</v>
      </c>
      <c r="U54">
        <f t="shared" si="3"/>
        <v>2.0494793290123456</v>
      </c>
      <c r="X54" s="9"/>
      <c r="Y54" s="21">
        <v>1.5383899999999999</v>
      </c>
      <c r="Z54" s="21">
        <v>14.640700000000001</v>
      </c>
      <c r="AA54" s="21">
        <v>-1.1953699999999999E-2</v>
      </c>
      <c r="AB54" s="21">
        <v>44</v>
      </c>
      <c r="AC54" s="21">
        <v>1.53687</v>
      </c>
      <c r="AD54">
        <f t="shared" si="4"/>
        <v>14.757654320987653</v>
      </c>
      <c r="AE54">
        <f t="shared" si="5"/>
        <v>22.703027830864194</v>
      </c>
      <c r="AF54" s="9"/>
      <c r="AG54" s="21">
        <v>0.121613</v>
      </c>
      <c r="AH54" s="21">
        <v>18.379300000000001</v>
      </c>
      <c r="AI54" s="21">
        <v>-1.3693200000000001E-2</v>
      </c>
      <c r="AJ54" s="21">
        <v>44</v>
      </c>
      <c r="AK54" s="21">
        <v>0.121033</v>
      </c>
      <c r="AL54">
        <f t="shared" si="6"/>
        <v>16.905185185185186</v>
      </c>
      <c r="AM54">
        <f t="shared" si="7"/>
        <v>2.0558902859259258</v>
      </c>
      <c r="AP54" s="9"/>
      <c r="AQ54" s="21">
        <v>1.5383899999999999</v>
      </c>
      <c r="AR54" s="21">
        <v>23.7668</v>
      </c>
      <c r="AS54" s="21">
        <v>-1.1911E-2</v>
      </c>
      <c r="AT54" s="21">
        <v>44</v>
      </c>
      <c r="AU54" s="21">
        <v>1.5371699999999999</v>
      </c>
      <c r="AV54">
        <f t="shared" si="8"/>
        <v>14.704938271604938</v>
      </c>
      <c r="AW54">
        <f t="shared" si="9"/>
        <v>22.621929987654319</v>
      </c>
      <c r="AX54" s="9"/>
      <c r="AY54" s="21">
        <v>0.121613</v>
      </c>
      <c r="AZ54" s="21">
        <v>27.505500000000001</v>
      </c>
      <c r="BA54" s="21">
        <v>-1.36902E-2</v>
      </c>
      <c r="BB54" s="21">
        <v>44</v>
      </c>
      <c r="BC54" s="21">
        <v>0.121002</v>
      </c>
      <c r="BD54">
        <f t="shared" si="10"/>
        <v>16.901481481481479</v>
      </c>
      <c r="BE54">
        <f t="shared" si="11"/>
        <v>2.055439867407407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1.5333600000000001</v>
      </c>
      <c r="H55" s="21">
        <v>5.5095200000000002</v>
      </c>
      <c r="I55" s="21">
        <v>-1.2124599999999999E-2</v>
      </c>
      <c r="J55" s="21">
        <v>45</v>
      </c>
      <c r="K55" s="21">
        <v>1.5328999999999999</v>
      </c>
      <c r="L55">
        <f t="shared" si="0"/>
        <v>14.968641975308641</v>
      </c>
      <c r="M55">
        <f t="shared" si="1"/>
        <v>22.952316859259259</v>
      </c>
      <c r="N55" s="9"/>
      <c r="O55" s="21">
        <v>0.12664800000000001</v>
      </c>
      <c r="P55" s="21">
        <v>9.2481399999999994</v>
      </c>
      <c r="Q55" s="21">
        <v>-1.3644399999999999E-2</v>
      </c>
      <c r="R55" s="21">
        <v>45</v>
      </c>
      <c r="S55" s="21">
        <v>0.12606800000000001</v>
      </c>
      <c r="T55">
        <f t="shared" si="2"/>
        <v>16.844938271604939</v>
      </c>
      <c r="U55">
        <f t="shared" si="3"/>
        <v>2.1333777422222227</v>
      </c>
      <c r="X55" s="9"/>
      <c r="Y55" s="21">
        <v>1.5333600000000001</v>
      </c>
      <c r="Z55" s="21">
        <v>14.650700000000001</v>
      </c>
      <c r="AA55" s="21">
        <v>-1.2014800000000001E-2</v>
      </c>
      <c r="AB55" s="21">
        <v>45</v>
      </c>
      <c r="AC55" s="21">
        <v>1.5322899999999999</v>
      </c>
      <c r="AD55">
        <f t="shared" si="4"/>
        <v>14.833086419753087</v>
      </c>
      <c r="AE55">
        <f t="shared" si="5"/>
        <v>22.744461392592594</v>
      </c>
      <c r="AF55" s="9"/>
      <c r="AG55" s="21">
        <v>0.12664800000000001</v>
      </c>
      <c r="AH55" s="21">
        <v>18.389299999999999</v>
      </c>
      <c r="AI55" s="21">
        <v>-1.3693200000000001E-2</v>
      </c>
      <c r="AJ55" s="21">
        <v>45</v>
      </c>
      <c r="AK55" s="21">
        <v>0.12606800000000001</v>
      </c>
      <c r="AL55">
        <f t="shared" si="6"/>
        <v>16.905185185185186</v>
      </c>
      <c r="AM55">
        <f t="shared" si="7"/>
        <v>2.1410078933333336</v>
      </c>
      <c r="AP55" s="9"/>
      <c r="AQ55" s="21">
        <v>1.5333600000000001</v>
      </c>
      <c r="AR55" s="21">
        <v>23.776900000000001</v>
      </c>
      <c r="AS55" s="21">
        <v>-1.19659E-2</v>
      </c>
      <c r="AT55" s="21">
        <v>45</v>
      </c>
      <c r="AU55" s="21">
        <v>1.5322899999999999</v>
      </c>
      <c r="AV55">
        <f t="shared" si="8"/>
        <v>14.772716049382716</v>
      </c>
      <c r="AW55">
        <f t="shared" si="9"/>
        <v>22.651891881481482</v>
      </c>
      <c r="AX55" s="9"/>
      <c r="AY55" s="21">
        <v>0.12664800000000001</v>
      </c>
      <c r="AZ55" s="21">
        <v>27.515599999999999</v>
      </c>
      <c r="BA55" s="21">
        <v>-1.36902E-2</v>
      </c>
      <c r="BB55" s="21">
        <v>45</v>
      </c>
      <c r="BC55" s="21">
        <v>0.12606800000000001</v>
      </c>
      <c r="BD55">
        <f t="shared" si="10"/>
        <v>16.901481481481479</v>
      </c>
      <c r="BE55">
        <f t="shared" si="11"/>
        <v>2.1405388266666665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1.5283199999999999</v>
      </c>
      <c r="H56" s="21">
        <v>5.51959</v>
      </c>
      <c r="I56" s="21">
        <v>-1.21674E-2</v>
      </c>
      <c r="J56" s="21">
        <v>46</v>
      </c>
      <c r="K56" s="21">
        <v>1.5274000000000001</v>
      </c>
      <c r="L56">
        <f t="shared" si="0"/>
        <v>15.021481481481482</v>
      </c>
      <c r="M56">
        <f t="shared" si="1"/>
        <v>22.957630577777778</v>
      </c>
      <c r="N56" s="9"/>
      <c r="O56" s="21">
        <v>0.13168299999999999</v>
      </c>
      <c r="P56" s="21">
        <v>9.2582100000000001</v>
      </c>
      <c r="Q56" s="21">
        <v>-1.3644399999999999E-2</v>
      </c>
      <c r="R56" s="21">
        <v>46</v>
      </c>
      <c r="S56" s="21">
        <v>0.131104</v>
      </c>
      <c r="T56">
        <f t="shared" si="2"/>
        <v>16.844938271604939</v>
      </c>
      <c r="U56">
        <f t="shared" si="3"/>
        <v>2.2181920064197529</v>
      </c>
      <c r="X56" s="9"/>
      <c r="Y56" s="21">
        <v>1.5283199999999999</v>
      </c>
      <c r="Z56" s="21">
        <v>14.6608</v>
      </c>
      <c r="AA56" s="21">
        <v>-1.20605E-2</v>
      </c>
      <c r="AB56" s="21">
        <v>46</v>
      </c>
      <c r="AC56" s="21">
        <v>1.5277099999999999</v>
      </c>
      <c r="AD56">
        <f t="shared" si="4"/>
        <v>14.889506172839505</v>
      </c>
      <c r="AE56">
        <f t="shared" si="5"/>
        <v>22.755930074074072</v>
      </c>
      <c r="AF56" s="9"/>
      <c r="AG56" s="21">
        <v>0.13168299999999999</v>
      </c>
      <c r="AH56" s="21">
        <v>18.3994</v>
      </c>
      <c r="AI56" s="21">
        <v>-1.36902E-2</v>
      </c>
      <c r="AJ56" s="21">
        <v>46</v>
      </c>
      <c r="AK56" s="21">
        <v>0.131165</v>
      </c>
      <c r="AL56">
        <f t="shared" si="6"/>
        <v>16.901481481481479</v>
      </c>
      <c r="AM56">
        <f t="shared" si="7"/>
        <v>2.2256377859259255</v>
      </c>
      <c r="AP56" s="9"/>
      <c r="AQ56" s="21">
        <v>1.5283199999999999</v>
      </c>
      <c r="AR56" s="21">
        <v>23.786999999999999</v>
      </c>
      <c r="AS56" s="21">
        <v>-1.2020899999999999E-2</v>
      </c>
      <c r="AT56" s="21">
        <v>46</v>
      </c>
      <c r="AU56" s="21">
        <v>1.5270999999999999</v>
      </c>
      <c r="AV56">
        <f t="shared" si="8"/>
        <v>14.840617283950616</v>
      </c>
      <c r="AW56">
        <f t="shared" si="9"/>
        <v>22.681212207407405</v>
      </c>
      <c r="AX56" s="9"/>
      <c r="AY56" s="21">
        <v>0.13168299999999999</v>
      </c>
      <c r="AZ56" s="21">
        <v>27.525600000000001</v>
      </c>
      <c r="BA56" s="21">
        <v>-1.3693200000000001E-2</v>
      </c>
      <c r="BB56" s="21">
        <v>46</v>
      </c>
      <c r="BC56" s="21">
        <v>0.131165</v>
      </c>
      <c r="BD56">
        <f t="shared" si="10"/>
        <v>16.905185185185186</v>
      </c>
      <c r="BE56">
        <f t="shared" si="11"/>
        <v>2.2261255007407406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1.52328</v>
      </c>
      <c r="H57" s="21">
        <v>5.5296599999999998</v>
      </c>
      <c r="I57" s="21">
        <v>-1.2204E-2</v>
      </c>
      <c r="J57" s="21">
        <v>47</v>
      </c>
      <c r="K57" s="21">
        <v>1.5222199999999999</v>
      </c>
      <c r="L57">
        <f t="shared" si="0"/>
        <v>15.066666666666666</v>
      </c>
      <c r="M57">
        <f t="shared" si="1"/>
        <v>22.950751999999998</v>
      </c>
      <c r="N57" s="9"/>
      <c r="O57" s="21">
        <v>0.13671900000000001</v>
      </c>
      <c r="P57" s="21">
        <v>9.2682800000000007</v>
      </c>
      <c r="Q57" s="21">
        <v>-1.36475E-2</v>
      </c>
      <c r="R57" s="21">
        <v>47</v>
      </c>
      <c r="S57" s="21">
        <v>0.13613900000000001</v>
      </c>
      <c r="T57">
        <f t="shared" si="2"/>
        <v>16.848765432098766</v>
      </c>
      <c r="U57">
        <f t="shared" si="3"/>
        <v>2.3035463611111111</v>
      </c>
      <c r="X57" s="9"/>
      <c r="Y57" s="21">
        <v>1.52328</v>
      </c>
      <c r="Z57" s="21">
        <v>14.6709</v>
      </c>
      <c r="AA57" s="21">
        <v>-1.2112400000000001E-2</v>
      </c>
      <c r="AB57" s="21">
        <v>47</v>
      </c>
      <c r="AC57" s="21">
        <v>1.5225200000000001</v>
      </c>
      <c r="AD57">
        <f t="shared" si="4"/>
        <v>14.95358024691358</v>
      </c>
      <c r="AE57">
        <f t="shared" si="5"/>
        <v>22.778489718518518</v>
      </c>
      <c r="AF57" s="9"/>
      <c r="AG57" s="21">
        <v>0.13671900000000001</v>
      </c>
      <c r="AH57" s="21">
        <v>18.409500000000001</v>
      </c>
      <c r="AI57" s="21">
        <v>-1.3687100000000001E-2</v>
      </c>
      <c r="AJ57" s="21">
        <v>47</v>
      </c>
      <c r="AK57" s="21">
        <v>0.13613900000000001</v>
      </c>
      <c r="AL57">
        <f t="shared" si="6"/>
        <v>16.897654320987655</v>
      </c>
      <c r="AM57">
        <f t="shared" si="7"/>
        <v>2.3102304011111112</v>
      </c>
      <c r="AP57" s="9"/>
      <c r="AQ57" s="21">
        <v>1.52328</v>
      </c>
      <c r="AR57" s="21">
        <v>23.7971</v>
      </c>
      <c r="AS57" s="21">
        <v>-1.20667E-2</v>
      </c>
      <c r="AT57" s="21">
        <v>47</v>
      </c>
      <c r="AU57" s="21">
        <v>1.5222199999999999</v>
      </c>
      <c r="AV57">
        <f t="shared" si="8"/>
        <v>14.89716049382716</v>
      </c>
      <c r="AW57">
        <f t="shared" si="9"/>
        <v>22.692546637037037</v>
      </c>
      <c r="AX57" s="9"/>
      <c r="AY57" s="21">
        <v>0.13671900000000001</v>
      </c>
      <c r="AZ57" s="21">
        <v>27.535699999999999</v>
      </c>
      <c r="BA57" s="21">
        <v>-1.3693200000000001E-2</v>
      </c>
      <c r="BB57" s="21">
        <v>47</v>
      </c>
      <c r="BC57" s="21">
        <v>0.13619999999999999</v>
      </c>
      <c r="BD57">
        <f t="shared" si="10"/>
        <v>16.905185185185186</v>
      </c>
      <c r="BE57">
        <f t="shared" si="11"/>
        <v>2.3112600133333334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1.5182500000000001</v>
      </c>
      <c r="H58" s="21">
        <v>5.5397299999999996</v>
      </c>
      <c r="I58" s="21">
        <v>-1.22375E-2</v>
      </c>
      <c r="J58" s="21">
        <v>48</v>
      </c>
      <c r="K58" s="21">
        <v>1.5170300000000001</v>
      </c>
      <c r="L58">
        <f t="shared" si="0"/>
        <v>15.108024691358024</v>
      </c>
      <c r="M58">
        <f t="shared" si="1"/>
        <v>22.937758487654321</v>
      </c>
      <c r="N58" s="9"/>
      <c r="O58" s="21">
        <v>0.14175399999999999</v>
      </c>
      <c r="P58" s="21">
        <v>9.2783499999999997</v>
      </c>
      <c r="Q58" s="21">
        <v>-1.36475E-2</v>
      </c>
      <c r="R58" s="21">
        <v>48</v>
      </c>
      <c r="S58" s="21">
        <v>0.14117399999999999</v>
      </c>
      <c r="T58">
        <f t="shared" si="2"/>
        <v>16.848765432098766</v>
      </c>
      <c r="U58">
        <f t="shared" si="3"/>
        <v>2.3883798950617283</v>
      </c>
      <c r="X58" s="9"/>
      <c r="Y58" s="21">
        <v>1.5182500000000001</v>
      </c>
      <c r="Z58" s="21">
        <v>14.680899999999999</v>
      </c>
      <c r="AA58" s="21">
        <v>-1.2158199999999999E-2</v>
      </c>
      <c r="AB58" s="21">
        <v>48</v>
      </c>
      <c r="AC58" s="21">
        <v>1.5173300000000001</v>
      </c>
      <c r="AD58">
        <f t="shared" si="4"/>
        <v>15.010123456790122</v>
      </c>
      <c r="AE58">
        <f t="shared" si="5"/>
        <v>22.789119938271604</v>
      </c>
      <c r="AF58" s="9"/>
      <c r="AG58" s="21">
        <v>0.14175399999999999</v>
      </c>
      <c r="AH58" s="21">
        <v>18.419599999999999</v>
      </c>
      <c r="AI58" s="21">
        <v>-1.3681E-2</v>
      </c>
      <c r="AJ58" s="21">
        <v>48</v>
      </c>
      <c r="AK58" s="21">
        <v>0.141205</v>
      </c>
      <c r="AL58">
        <f t="shared" si="6"/>
        <v>16.890123456790121</v>
      </c>
      <c r="AM58">
        <f t="shared" si="7"/>
        <v>2.3942425604938267</v>
      </c>
      <c r="AP58" s="9"/>
      <c r="AQ58" s="21">
        <v>1.5182500000000001</v>
      </c>
      <c r="AR58" s="21">
        <v>23.807099999999998</v>
      </c>
      <c r="AS58" s="21">
        <v>-1.2109399999999999E-2</v>
      </c>
      <c r="AT58" s="21">
        <v>48</v>
      </c>
      <c r="AU58" s="21">
        <v>1.5173300000000001</v>
      </c>
      <c r="AV58">
        <f t="shared" si="8"/>
        <v>14.949876543209875</v>
      </c>
      <c r="AW58">
        <f t="shared" si="9"/>
        <v>22.697650061728393</v>
      </c>
      <c r="AX58" s="9"/>
      <c r="AY58" s="21">
        <v>0.14175399999999999</v>
      </c>
      <c r="AZ58" s="21">
        <v>27.5458</v>
      </c>
      <c r="BA58" s="21">
        <v>-1.36963E-2</v>
      </c>
      <c r="BB58" s="21">
        <v>48</v>
      </c>
      <c r="BC58" s="21">
        <v>0.14117399999999999</v>
      </c>
      <c r="BD58">
        <f t="shared" si="10"/>
        <v>16.90901234567901</v>
      </c>
      <c r="BE58">
        <f t="shared" si="11"/>
        <v>2.3969201360493821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1.5132099999999999</v>
      </c>
      <c r="H59" s="21">
        <v>5.5498000000000003</v>
      </c>
      <c r="I59" s="21">
        <v>-1.22772E-2</v>
      </c>
      <c r="J59" s="21">
        <v>49</v>
      </c>
      <c r="K59" s="21">
        <v>1.5121500000000001</v>
      </c>
      <c r="L59">
        <f t="shared" si="0"/>
        <v>15.157037037037037</v>
      </c>
      <c r="M59">
        <f t="shared" si="1"/>
        <v>22.935780014814814</v>
      </c>
      <c r="N59" s="9"/>
      <c r="O59" s="21">
        <v>0.14679</v>
      </c>
      <c r="P59" s="21">
        <v>9.2884200000000003</v>
      </c>
      <c r="Q59" s="21">
        <v>-1.36475E-2</v>
      </c>
      <c r="R59" s="21">
        <v>49</v>
      </c>
      <c r="S59" s="21">
        <v>0.146179</v>
      </c>
      <c r="T59">
        <f t="shared" si="2"/>
        <v>16.848765432098766</v>
      </c>
      <c r="U59">
        <f t="shared" si="3"/>
        <v>2.4732302777777777</v>
      </c>
      <c r="X59" s="9"/>
      <c r="Y59" s="21">
        <v>1.5132099999999999</v>
      </c>
      <c r="Z59" s="21">
        <v>14.691000000000001</v>
      </c>
      <c r="AA59" s="21">
        <v>-1.2204E-2</v>
      </c>
      <c r="AB59" s="21">
        <v>49</v>
      </c>
      <c r="AC59" s="21">
        <v>1.5124500000000001</v>
      </c>
      <c r="AD59">
        <f t="shared" si="4"/>
        <v>15.066666666666666</v>
      </c>
      <c r="AE59">
        <f t="shared" si="5"/>
        <v>22.799030666666667</v>
      </c>
      <c r="AF59" s="9"/>
      <c r="AG59" s="21">
        <v>0.14679</v>
      </c>
      <c r="AH59" s="21">
        <v>18.429600000000001</v>
      </c>
      <c r="AI59" s="21">
        <v>-1.3677999999999999E-2</v>
      </c>
      <c r="AJ59" s="21">
        <v>49</v>
      </c>
      <c r="AK59" s="21">
        <v>0.14627100000000001</v>
      </c>
      <c r="AL59">
        <f t="shared" si="6"/>
        <v>16.886419753086418</v>
      </c>
      <c r="AM59">
        <f t="shared" si="7"/>
        <v>2.4787575555555552</v>
      </c>
      <c r="AP59" s="9"/>
      <c r="AQ59" s="21">
        <v>1.5132099999999999</v>
      </c>
      <c r="AR59" s="21">
        <v>23.8172</v>
      </c>
      <c r="AS59" s="21">
        <v>-1.21552E-2</v>
      </c>
      <c r="AT59" s="21">
        <v>49</v>
      </c>
      <c r="AU59" s="21">
        <v>1.5121500000000001</v>
      </c>
      <c r="AV59">
        <f t="shared" si="8"/>
        <v>15.006419753086417</v>
      </c>
      <c r="AW59">
        <f t="shared" si="9"/>
        <v>22.707864434567895</v>
      </c>
      <c r="AX59" s="9"/>
      <c r="AY59" s="21">
        <v>0.14679</v>
      </c>
      <c r="AZ59" s="21">
        <v>27.555800000000001</v>
      </c>
      <c r="BA59" s="21">
        <v>-1.3693200000000001E-2</v>
      </c>
      <c r="BB59" s="21">
        <v>49</v>
      </c>
      <c r="BC59" s="21">
        <v>0.14627100000000001</v>
      </c>
      <c r="BD59">
        <f t="shared" si="10"/>
        <v>16.905185185185186</v>
      </c>
      <c r="BE59">
        <f t="shared" si="11"/>
        <v>2.4815121333333336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1.5081800000000001</v>
      </c>
      <c r="H60" s="21">
        <v>5.5598700000000001</v>
      </c>
      <c r="I60" s="21">
        <v>-1.23138E-2</v>
      </c>
      <c r="J60" s="21">
        <v>50</v>
      </c>
      <c r="K60" s="21">
        <v>1.50665</v>
      </c>
      <c r="L60">
        <f t="shared" si="0"/>
        <v>15.202222222222222</v>
      </c>
      <c r="M60">
        <f t="shared" si="1"/>
        <v>22.927687511111113</v>
      </c>
      <c r="N60" s="9"/>
      <c r="O60" s="21">
        <v>0.15182499999999999</v>
      </c>
      <c r="P60" s="21">
        <v>9.2984899999999993</v>
      </c>
      <c r="Q60" s="21">
        <v>-1.36414E-2</v>
      </c>
      <c r="R60" s="21">
        <v>50</v>
      </c>
      <c r="S60" s="21">
        <v>0.151306</v>
      </c>
      <c r="T60">
        <f t="shared" si="2"/>
        <v>16.841234567901232</v>
      </c>
      <c r="U60">
        <f t="shared" si="3"/>
        <v>2.5569204382716042</v>
      </c>
      <c r="X60" s="9"/>
      <c r="Y60" s="21">
        <v>1.5081800000000001</v>
      </c>
      <c r="Z60" s="21">
        <v>14.7011</v>
      </c>
      <c r="AA60" s="21">
        <v>-1.2240600000000001E-2</v>
      </c>
      <c r="AB60" s="21">
        <v>50</v>
      </c>
      <c r="AC60" s="21">
        <v>1.5069600000000001</v>
      </c>
      <c r="AD60">
        <f t="shared" si="4"/>
        <v>15.111851851851853</v>
      </c>
      <c r="AE60">
        <f t="shared" si="5"/>
        <v>22.791392725925927</v>
      </c>
      <c r="AF60" s="9"/>
      <c r="AG60" s="21">
        <v>0.15182499999999999</v>
      </c>
      <c r="AH60" s="21">
        <v>18.439699999999998</v>
      </c>
      <c r="AI60" s="21">
        <v>-1.36688E-2</v>
      </c>
      <c r="AJ60" s="21">
        <v>50</v>
      </c>
      <c r="AK60" s="21">
        <v>0.15118400000000001</v>
      </c>
      <c r="AL60">
        <f t="shared" si="6"/>
        <v>16.87506172839506</v>
      </c>
      <c r="AM60">
        <f t="shared" si="7"/>
        <v>2.5620562469135799</v>
      </c>
      <c r="AP60" s="9"/>
      <c r="AQ60" s="21">
        <v>1.5081800000000001</v>
      </c>
      <c r="AR60" s="21">
        <v>23.827300000000001</v>
      </c>
      <c r="AS60" s="21">
        <v>-1.2197899999999999E-2</v>
      </c>
      <c r="AT60" s="21">
        <v>50</v>
      </c>
      <c r="AU60" s="21">
        <v>1.5069600000000001</v>
      </c>
      <c r="AV60">
        <f t="shared" si="8"/>
        <v>15.059135802469134</v>
      </c>
      <c r="AW60">
        <f t="shared" si="9"/>
        <v>22.711887434567899</v>
      </c>
      <c r="AX60" s="9"/>
      <c r="AY60" s="21">
        <v>0.15182499999999999</v>
      </c>
      <c r="AZ60" s="21">
        <v>27.565899999999999</v>
      </c>
      <c r="BA60" s="21">
        <v>-1.3693200000000001E-2</v>
      </c>
      <c r="BB60" s="21">
        <v>50</v>
      </c>
      <c r="BC60" s="21">
        <v>0.151306</v>
      </c>
      <c r="BD60">
        <f t="shared" si="10"/>
        <v>16.905185185185186</v>
      </c>
      <c r="BE60">
        <f t="shared" si="11"/>
        <v>2.5666297407407406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1.5031399999999999</v>
      </c>
      <c r="H61" s="21">
        <v>5.5699399999999999</v>
      </c>
      <c r="I61" s="21">
        <v>-1.23505E-2</v>
      </c>
      <c r="J61" s="21">
        <v>51</v>
      </c>
      <c r="K61" s="21">
        <v>1.5020800000000001</v>
      </c>
      <c r="L61">
        <f t="shared" si="0"/>
        <v>15.247530864197531</v>
      </c>
      <c r="M61">
        <f t="shared" si="1"/>
        <v>22.919173543209876</v>
      </c>
      <c r="N61" s="9"/>
      <c r="O61" s="21">
        <v>0.15686</v>
      </c>
      <c r="P61" s="21">
        <v>9.3085699999999996</v>
      </c>
      <c r="Q61" s="21">
        <v>-1.36414E-2</v>
      </c>
      <c r="R61" s="21">
        <v>51</v>
      </c>
      <c r="S61" s="21">
        <v>0.15634200000000001</v>
      </c>
      <c r="T61">
        <f t="shared" si="2"/>
        <v>16.841234567901232</v>
      </c>
      <c r="U61">
        <f t="shared" si="3"/>
        <v>2.6417160543209874</v>
      </c>
      <c r="X61" s="9"/>
      <c r="Y61" s="21">
        <v>1.5031399999999999</v>
      </c>
      <c r="Z61" s="21">
        <v>14.7112</v>
      </c>
      <c r="AA61" s="21">
        <v>-1.2280299999999999E-2</v>
      </c>
      <c r="AB61" s="21">
        <v>51</v>
      </c>
      <c r="AC61" s="21">
        <v>1.50146</v>
      </c>
      <c r="AD61">
        <f t="shared" si="4"/>
        <v>15.160864197530863</v>
      </c>
      <c r="AE61">
        <f t="shared" si="5"/>
        <v>22.788901409876541</v>
      </c>
      <c r="AF61" s="9"/>
      <c r="AG61" s="21">
        <v>0.15686</v>
      </c>
      <c r="AH61" s="21">
        <v>18.4498</v>
      </c>
      <c r="AI61" s="21">
        <v>-1.36688E-2</v>
      </c>
      <c r="AJ61" s="21">
        <v>51</v>
      </c>
      <c r="AK61" s="21">
        <v>0.15625</v>
      </c>
      <c r="AL61">
        <f t="shared" si="6"/>
        <v>16.87506172839506</v>
      </c>
      <c r="AM61">
        <f t="shared" si="7"/>
        <v>2.6470221827160492</v>
      </c>
      <c r="AP61" s="9"/>
      <c r="AQ61" s="21">
        <v>1.5031399999999999</v>
      </c>
      <c r="AR61" s="21">
        <v>23.837299999999999</v>
      </c>
      <c r="AS61" s="21">
        <v>-1.2240600000000001E-2</v>
      </c>
      <c r="AT61" s="21">
        <v>51</v>
      </c>
      <c r="AU61" s="21">
        <v>1.5020800000000001</v>
      </c>
      <c r="AV61">
        <f t="shared" si="8"/>
        <v>15.111851851851853</v>
      </c>
      <c r="AW61">
        <f t="shared" si="9"/>
        <v>22.715228992592593</v>
      </c>
      <c r="AX61" s="9"/>
      <c r="AY61" s="21">
        <v>0.15686</v>
      </c>
      <c r="AZ61" s="21">
        <v>27.576000000000001</v>
      </c>
      <c r="BA61" s="21">
        <v>-1.36902E-2</v>
      </c>
      <c r="BB61" s="21">
        <v>51</v>
      </c>
      <c r="BC61" s="21">
        <v>0.15625</v>
      </c>
      <c r="BD61">
        <f t="shared" si="10"/>
        <v>16.901481481481479</v>
      </c>
      <c r="BE61">
        <f t="shared" si="11"/>
        <v>2.651166385185185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1.4981100000000001</v>
      </c>
      <c r="H62" s="21">
        <v>5.5800099999999997</v>
      </c>
      <c r="I62" s="21">
        <v>-1.23932E-2</v>
      </c>
      <c r="J62" s="21">
        <v>52</v>
      </c>
      <c r="K62" s="21">
        <v>1.49719</v>
      </c>
      <c r="L62">
        <f t="shared" si="0"/>
        <v>15.300246913580246</v>
      </c>
      <c r="M62">
        <f t="shared" si="1"/>
        <v>22.921452903703702</v>
      </c>
      <c r="N62" s="9"/>
      <c r="O62" s="21">
        <v>0.16189600000000001</v>
      </c>
      <c r="P62" s="21">
        <v>9.3186400000000003</v>
      </c>
      <c r="Q62" s="21">
        <v>-1.36353E-2</v>
      </c>
      <c r="R62" s="21">
        <v>52</v>
      </c>
      <c r="S62" s="21">
        <v>0.161438</v>
      </c>
      <c r="T62">
        <f t="shared" si="2"/>
        <v>16.833703703703701</v>
      </c>
      <c r="U62">
        <f t="shared" si="3"/>
        <v>2.7253092948148145</v>
      </c>
      <c r="X62" s="9"/>
      <c r="Y62" s="21">
        <v>1.4981100000000001</v>
      </c>
      <c r="Z62" s="21">
        <v>14.7212</v>
      </c>
      <c r="AA62" s="21">
        <v>-1.2326E-2</v>
      </c>
      <c r="AB62" s="21">
        <v>52</v>
      </c>
      <c r="AC62" s="21">
        <v>1.4978</v>
      </c>
      <c r="AD62">
        <f t="shared" si="4"/>
        <v>15.217283950617283</v>
      </c>
      <c r="AE62">
        <f t="shared" si="5"/>
        <v>22.797165259259259</v>
      </c>
      <c r="AF62" s="9"/>
      <c r="AG62" s="21">
        <v>0.16189600000000001</v>
      </c>
      <c r="AH62" s="21">
        <v>18.459800000000001</v>
      </c>
      <c r="AI62" s="21">
        <v>-1.3665800000000001E-2</v>
      </c>
      <c r="AJ62" s="21">
        <v>52</v>
      </c>
      <c r="AK62" s="21">
        <v>0.16131599999999999</v>
      </c>
      <c r="AL62">
        <f t="shared" si="6"/>
        <v>16.871358024691357</v>
      </c>
      <c r="AM62">
        <f t="shared" si="7"/>
        <v>2.731405378765432</v>
      </c>
      <c r="AP62" s="9"/>
      <c r="AQ62" s="21">
        <v>1.4981100000000001</v>
      </c>
      <c r="AR62" s="21">
        <v>23.8474</v>
      </c>
      <c r="AS62" s="21">
        <v>-1.2280299999999999E-2</v>
      </c>
      <c r="AT62" s="21">
        <v>52</v>
      </c>
      <c r="AU62" s="21">
        <v>1.49719</v>
      </c>
      <c r="AV62">
        <f t="shared" si="8"/>
        <v>15.160864197530863</v>
      </c>
      <c r="AW62">
        <f t="shared" si="9"/>
        <v>22.712642262962962</v>
      </c>
      <c r="AX62" s="9"/>
      <c r="AY62" s="21">
        <v>0.16189600000000001</v>
      </c>
      <c r="AZ62" s="21">
        <v>27.586099999999998</v>
      </c>
      <c r="BA62" s="21">
        <v>-1.36902E-2</v>
      </c>
      <c r="BB62" s="21">
        <v>52</v>
      </c>
      <c r="BC62" s="21">
        <v>0.16140699999999999</v>
      </c>
      <c r="BD62">
        <f t="shared" si="10"/>
        <v>16.901481481481479</v>
      </c>
      <c r="BE62">
        <f t="shared" si="11"/>
        <v>2.7362822459259259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1.4930699999999999</v>
      </c>
      <c r="H63" s="21">
        <v>5.59009</v>
      </c>
      <c r="I63" s="21">
        <v>-1.24298E-2</v>
      </c>
      <c r="J63" s="21">
        <v>53</v>
      </c>
      <c r="K63" s="21">
        <v>1.492</v>
      </c>
      <c r="L63">
        <f t="shared" si="0"/>
        <v>15.34543209876543</v>
      </c>
      <c r="M63">
        <f t="shared" si="1"/>
        <v>22.9118043037037</v>
      </c>
      <c r="N63" s="9"/>
      <c r="O63" s="21">
        <v>0.166931</v>
      </c>
      <c r="P63" s="21">
        <v>9.3287099999999992</v>
      </c>
      <c r="Q63" s="21">
        <v>-1.3629199999999999E-2</v>
      </c>
      <c r="R63" s="21">
        <v>53</v>
      </c>
      <c r="S63" s="21">
        <v>0.166321</v>
      </c>
      <c r="T63">
        <f t="shared" si="2"/>
        <v>16.826172839506171</v>
      </c>
      <c r="U63">
        <f t="shared" si="3"/>
        <v>2.8088098582716046</v>
      </c>
      <c r="X63" s="9"/>
      <c r="Y63" s="21">
        <v>1.4930699999999999</v>
      </c>
      <c r="Z63" s="21">
        <v>14.731299999999999</v>
      </c>
      <c r="AA63" s="21">
        <v>-1.23596E-2</v>
      </c>
      <c r="AB63" s="21">
        <v>53</v>
      </c>
      <c r="AC63" s="21">
        <v>1.49231</v>
      </c>
      <c r="AD63">
        <f t="shared" si="4"/>
        <v>15.258765432098766</v>
      </c>
      <c r="AE63">
        <f t="shared" si="5"/>
        <v>22.782404903703704</v>
      </c>
      <c r="AF63" s="9"/>
      <c r="AG63" s="21">
        <v>0.166931</v>
      </c>
      <c r="AH63" s="21">
        <v>18.469899999999999</v>
      </c>
      <c r="AI63" s="21">
        <v>-1.36627E-2</v>
      </c>
      <c r="AJ63" s="21">
        <v>53</v>
      </c>
      <c r="AK63" s="21">
        <v>0.166382</v>
      </c>
      <c r="AL63">
        <f t="shared" si="6"/>
        <v>16.86753086419753</v>
      </c>
      <c r="AM63">
        <f t="shared" si="7"/>
        <v>2.8157137946913577</v>
      </c>
      <c r="AP63" s="9"/>
      <c r="AQ63" s="21">
        <v>1.4930699999999999</v>
      </c>
      <c r="AR63" s="21">
        <v>23.857500000000002</v>
      </c>
      <c r="AS63" s="21">
        <v>-1.23169E-2</v>
      </c>
      <c r="AT63" s="21">
        <v>53</v>
      </c>
      <c r="AU63" s="21">
        <v>1.49261</v>
      </c>
      <c r="AV63">
        <f t="shared" si="8"/>
        <v>15.206049382716049</v>
      </c>
      <c r="AW63">
        <f t="shared" si="9"/>
        <v>22.703696151851851</v>
      </c>
      <c r="AX63" s="9"/>
      <c r="AY63" s="21">
        <v>0.166931</v>
      </c>
      <c r="AZ63" s="21">
        <v>27.5961</v>
      </c>
      <c r="BA63" s="21">
        <v>-1.3687100000000001E-2</v>
      </c>
      <c r="BB63" s="21">
        <v>53</v>
      </c>
      <c r="BC63" s="21">
        <v>0.166351</v>
      </c>
      <c r="BD63">
        <f t="shared" si="10"/>
        <v>16.897654320987655</v>
      </c>
      <c r="BE63">
        <f t="shared" si="11"/>
        <v>2.8207423334567903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1.48804</v>
      </c>
      <c r="H64" s="21">
        <v>5.6001599999999998</v>
      </c>
      <c r="I64" s="21">
        <v>-1.2457299999999999E-2</v>
      </c>
      <c r="J64" s="21">
        <v>54</v>
      </c>
      <c r="K64" s="21">
        <v>1.48743</v>
      </c>
      <c r="L64">
        <f t="shared" si="0"/>
        <v>15.379382716049379</v>
      </c>
      <c r="M64">
        <f t="shared" si="1"/>
        <v>22.88513665679012</v>
      </c>
      <c r="N64" s="9"/>
      <c r="O64" s="21">
        <v>0.17196700000000001</v>
      </c>
      <c r="P64" s="21">
        <v>9.3387799999999999</v>
      </c>
      <c r="Q64" s="21">
        <v>-1.362E-2</v>
      </c>
      <c r="R64" s="21">
        <v>54</v>
      </c>
      <c r="S64" s="21">
        <v>0.17135600000000001</v>
      </c>
      <c r="T64">
        <f t="shared" si="2"/>
        <v>16.814814814814813</v>
      </c>
      <c r="U64">
        <f t="shared" si="3"/>
        <v>2.8915932592592593</v>
      </c>
      <c r="X64" s="9"/>
      <c r="Y64" s="21">
        <v>1.48804</v>
      </c>
      <c r="Z64" s="21">
        <v>14.741400000000001</v>
      </c>
      <c r="AA64" s="21">
        <v>-1.2390099999999999E-2</v>
      </c>
      <c r="AB64" s="21">
        <v>54</v>
      </c>
      <c r="AC64" s="21">
        <v>1.48682</v>
      </c>
      <c r="AD64">
        <f t="shared" si="4"/>
        <v>15.296419753086418</v>
      </c>
      <c r="AE64">
        <f t="shared" si="5"/>
        <v>22.761684449382713</v>
      </c>
      <c r="AF64" s="9"/>
      <c r="AG64" s="21">
        <v>0.17196700000000001</v>
      </c>
      <c r="AH64" s="21">
        <v>18.48</v>
      </c>
      <c r="AI64" s="21">
        <v>-1.36627E-2</v>
      </c>
      <c r="AJ64" s="21">
        <v>54</v>
      </c>
      <c r="AK64" s="21">
        <v>0.17138700000000001</v>
      </c>
      <c r="AL64">
        <f t="shared" si="6"/>
        <v>16.86753086419753</v>
      </c>
      <c r="AM64">
        <f t="shared" si="7"/>
        <v>2.9006586801234566</v>
      </c>
      <c r="AP64" s="9"/>
      <c r="AQ64" s="21">
        <v>1.48804</v>
      </c>
      <c r="AR64" s="21">
        <v>23.867599999999999</v>
      </c>
      <c r="AS64" s="21">
        <v>-1.23535E-2</v>
      </c>
      <c r="AT64" s="21">
        <v>54</v>
      </c>
      <c r="AU64" s="21">
        <v>1.48712</v>
      </c>
      <c r="AV64">
        <f t="shared" si="8"/>
        <v>15.251234567901234</v>
      </c>
      <c r="AW64">
        <f t="shared" si="9"/>
        <v>22.694447086419753</v>
      </c>
      <c r="AX64" s="9"/>
      <c r="AY64" s="21">
        <v>0.17196700000000001</v>
      </c>
      <c r="AZ64" s="21">
        <v>27.606200000000001</v>
      </c>
      <c r="BA64" s="21">
        <v>-1.3684099999999999E-2</v>
      </c>
      <c r="BB64" s="21">
        <v>54</v>
      </c>
      <c r="BC64" s="21">
        <v>0.171265</v>
      </c>
      <c r="BD64">
        <f t="shared" si="10"/>
        <v>16.893950617283949</v>
      </c>
      <c r="BE64">
        <f t="shared" si="11"/>
        <v>2.9052020058024688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1.4830000000000001</v>
      </c>
      <c r="H65" s="21">
        <v>5.6102299999999996</v>
      </c>
      <c r="I65" s="21">
        <v>-1.24878E-2</v>
      </c>
      <c r="J65" s="21">
        <v>55</v>
      </c>
      <c r="K65" s="21">
        <v>1.48193</v>
      </c>
      <c r="L65">
        <f t="shared" si="0"/>
        <v>15.417037037037037</v>
      </c>
      <c r="M65">
        <f t="shared" si="1"/>
        <v>22.863465925925926</v>
      </c>
      <c r="N65" s="9"/>
      <c r="O65" s="21">
        <v>0.17700199999999999</v>
      </c>
      <c r="P65" s="21">
        <v>9.3488500000000005</v>
      </c>
      <c r="Q65" s="21">
        <v>-1.36139E-2</v>
      </c>
      <c r="R65" s="21">
        <v>55</v>
      </c>
      <c r="S65" s="21">
        <v>0.176422</v>
      </c>
      <c r="T65">
        <f t="shared" si="2"/>
        <v>16.807283950617283</v>
      </c>
      <c r="U65">
        <f t="shared" si="3"/>
        <v>2.9749228738271603</v>
      </c>
      <c r="X65" s="9"/>
      <c r="Y65" s="21">
        <v>1.4830000000000001</v>
      </c>
      <c r="Z65" s="21">
        <v>14.7514</v>
      </c>
      <c r="AA65" s="21">
        <v>-1.24207E-2</v>
      </c>
      <c r="AB65" s="21">
        <v>55</v>
      </c>
      <c r="AC65" s="21">
        <v>1.48193</v>
      </c>
      <c r="AD65">
        <f t="shared" si="4"/>
        <v>15.334197530864195</v>
      </c>
      <c r="AE65">
        <f t="shared" si="5"/>
        <v>22.740614938271602</v>
      </c>
      <c r="AF65" s="9"/>
      <c r="AG65" s="21">
        <v>0.17700199999999999</v>
      </c>
      <c r="AH65" s="21">
        <v>18.490100000000002</v>
      </c>
      <c r="AI65" s="21">
        <v>-1.36627E-2</v>
      </c>
      <c r="AJ65" s="21">
        <v>55</v>
      </c>
      <c r="AK65" s="21">
        <v>0.176422</v>
      </c>
      <c r="AL65">
        <f t="shared" si="6"/>
        <v>16.86753086419753</v>
      </c>
      <c r="AM65">
        <f t="shared" si="7"/>
        <v>2.985586698024691</v>
      </c>
      <c r="AP65" s="9"/>
      <c r="AQ65" s="21">
        <v>1.4830000000000001</v>
      </c>
      <c r="AR65" s="21">
        <v>23.877600000000001</v>
      </c>
      <c r="AS65" s="21">
        <v>-1.23962E-2</v>
      </c>
      <c r="AT65" s="21">
        <v>55</v>
      </c>
      <c r="AU65" s="21">
        <v>1.48193</v>
      </c>
      <c r="AV65">
        <f t="shared" si="8"/>
        <v>15.303950617283951</v>
      </c>
      <c r="AW65">
        <f t="shared" si="9"/>
        <v>22.6957587654321</v>
      </c>
      <c r="AX65" s="9"/>
      <c r="AY65" s="21">
        <v>0.17700199999999999</v>
      </c>
      <c r="AZ65" s="21">
        <v>27.616299999999999</v>
      </c>
      <c r="BA65" s="21">
        <v>-1.3677999999999999E-2</v>
      </c>
      <c r="BB65" s="21">
        <v>55</v>
      </c>
      <c r="BC65" s="21">
        <v>0.176422</v>
      </c>
      <c r="BD65">
        <f t="shared" si="10"/>
        <v>16.886419753086418</v>
      </c>
      <c r="BE65">
        <f t="shared" si="11"/>
        <v>2.9889300691358023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1.47797</v>
      </c>
      <c r="H66" s="21">
        <v>5.6203000000000003</v>
      </c>
      <c r="I66" s="21">
        <v>-1.25153E-2</v>
      </c>
      <c r="J66" s="21">
        <v>56</v>
      </c>
      <c r="K66" s="21">
        <v>1.47675</v>
      </c>
      <c r="L66">
        <f t="shared" si="0"/>
        <v>15.450987654320988</v>
      </c>
      <c r="M66">
        <f t="shared" si="1"/>
        <v>22.836096223456792</v>
      </c>
      <c r="N66" s="9"/>
      <c r="O66" s="21">
        <v>0.182037</v>
      </c>
      <c r="P66" s="21">
        <v>9.3589199999999995</v>
      </c>
      <c r="Q66" s="21">
        <v>-1.3610799999999999E-2</v>
      </c>
      <c r="R66" s="21">
        <v>56</v>
      </c>
      <c r="S66" s="21">
        <v>0.18151900000000001</v>
      </c>
      <c r="T66">
        <f t="shared" si="2"/>
        <v>16.803456790123455</v>
      </c>
      <c r="U66">
        <f t="shared" si="3"/>
        <v>3.0588508637037033</v>
      </c>
      <c r="X66" s="9"/>
      <c r="Y66" s="21">
        <v>1.47797</v>
      </c>
      <c r="Z66" s="21">
        <v>14.7615</v>
      </c>
      <c r="AA66" s="21">
        <v>-1.24481E-2</v>
      </c>
      <c r="AB66" s="21">
        <v>56</v>
      </c>
      <c r="AC66" s="21">
        <v>1.47705</v>
      </c>
      <c r="AD66">
        <f t="shared" si="4"/>
        <v>15.368024691358023</v>
      </c>
      <c r="AE66">
        <f t="shared" si="5"/>
        <v>22.713479453086418</v>
      </c>
      <c r="AF66" s="9"/>
      <c r="AG66" s="21">
        <v>0.182037</v>
      </c>
      <c r="AH66" s="21">
        <v>18.5001</v>
      </c>
      <c r="AI66" s="21">
        <v>-1.3665800000000001E-2</v>
      </c>
      <c r="AJ66" s="21">
        <v>56</v>
      </c>
      <c r="AK66" s="21">
        <v>0.181366</v>
      </c>
      <c r="AL66">
        <f t="shared" si="6"/>
        <v>16.871358024691357</v>
      </c>
      <c r="AM66">
        <f t="shared" si="7"/>
        <v>3.0712114007407405</v>
      </c>
      <c r="AP66" s="9"/>
      <c r="AQ66" s="21">
        <v>1.47797</v>
      </c>
      <c r="AR66" s="21">
        <v>23.887699999999999</v>
      </c>
      <c r="AS66" s="21">
        <v>-1.24359E-2</v>
      </c>
      <c r="AT66" s="21">
        <v>56</v>
      </c>
      <c r="AU66" s="21">
        <v>1.47705</v>
      </c>
      <c r="AV66">
        <f t="shared" si="8"/>
        <v>15.352962962962962</v>
      </c>
      <c r="AW66">
        <f t="shared" si="9"/>
        <v>22.691218670370368</v>
      </c>
      <c r="AX66" s="9"/>
      <c r="AY66" s="21">
        <v>0.182037</v>
      </c>
      <c r="AZ66" s="21">
        <v>27.626300000000001</v>
      </c>
      <c r="BA66" s="21">
        <v>-1.36688E-2</v>
      </c>
      <c r="BB66" s="21">
        <v>56</v>
      </c>
      <c r="BC66" s="21">
        <v>0.18151900000000001</v>
      </c>
      <c r="BD66">
        <f t="shared" si="10"/>
        <v>16.87506172839506</v>
      </c>
      <c r="BE66">
        <f t="shared" si="11"/>
        <v>3.0718856118518518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1.4729300000000001</v>
      </c>
      <c r="H67" s="21">
        <v>5.6303700000000001</v>
      </c>
      <c r="I67" s="21">
        <v>-1.2548800000000001E-2</v>
      </c>
      <c r="J67" s="21">
        <v>57</v>
      </c>
      <c r="K67" s="21">
        <v>1.4724699999999999</v>
      </c>
      <c r="L67">
        <f t="shared" si="0"/>
        <v>15.492345679012345</v>
      </c>
      <c r="M67">
        <f t="shared" si="1"/>
        <v>22.819140720987654</v>
      </c>
      <c r="N67" s="9"/>
      <c r="O67" s="21">
        <v>0.18707299999999999</v>
      </c>
      <c r="P67" s="21">
        <v>9.3689900000000002</v>
      </c>
      <c r="Q67" s="21">
        <v>-1.36139E-2</v>
      </c>
      <c r="R67" s="21">
        <v>57</v>
      </c>
      <c r="S67" s="21">
        <v>0.18646199999999999</v>
      </c>
      <c r="T67">
        <f t="shared" si="2"/>
        <v>16.807283950617283</v>
      </c>
      <c r="U67">
        <f t="shared" si="3"/>
        <v>3.1441890304938269</v>
      </c>
      <c r="X67" s="9"/>
      <c r="Y67" s="21">
        <v>1.4729300000000001</v>
      </c>
      <c r="Z67" s="21">
        <v>14.771599999999999</v>
      </c>
      <c r="AA67" s="21">
        <v>-1.24817E-2</v>
      </c>
      <c r="AB67" s="21">
        <v>57</v>
      </c>
      <c r="AC67" s="21">
        <v>1.4718599999999999</v>
      </c>
      <c r="AD67">
        <f t="shared" si="4"/>
        <v>15.409506172839505</v>
      </c>
      <c r="AE67">
        <f t="shared" si="5"/>
        <v>22.697123927160494</v>
      </c>
      <c r="AF67" s="9"/>
      <c r="AG67" s="21">
        <v>0.18707299999999999</v>
      </c>
      <c r="AH67" s="21">
        <v>18.510200000000001</v>
      </c>
      <c r="AI67" s="21">
        <v>-1.36627E-2</v>
      </c>
      <c r="AJ67" s="21">
        <v>57</v>
      </c>
      <c r="AK67" s="21">
        <v>0.18643199999999999</v>
      </c>
      <c r="AL67">
        <f t="shared" si="6"/>
        <v>16.86753086419753</v>
      </c>
      <c r="AM67">
        <f t="shared" si="7"/>
        <v>3.1554596013580243</v>
      </c>
      <c r="AP67" s="9"/>
      <c r="AQ67" s="21">
        <v>1.4729300000000001</v>
      </c>
      <c r="AR67" s="21">
        <v>23.8978</v>
      </c>
      <c r="AS67" s="21">
        <v>-1.24695E-2</v>
      </c>
      <c r="AT67" s="21">
        <v>57</v>
      </c>
      <c r="AU67" s="21">
        <v>1.47156</v>
      </c>
      <c r="AV67">
        <f t="shared" si="8"/>
        <v>15.394444444444444</v>
      </c>
      <c r="AW67">
        <f t="shared" si="9"/>
        <v>22.674939055555555</v>
      </c>
      <c r="AX67" s="9"/>
      <c r="AY67" s="21">
        <v>0.18707299999999999</v>
      </c>
      <c r="AZ67" s="21">
        <v>27.636399999999998</v>
      </c>
      <c r="BA67" s="21">
        <v>-1.36627E-2</v>
      </c>
      <c r="BB67" s="21">
        <v>57</v>
      </c>
      <c r="BC67" s="21">
        <v>0.18634000000000001</v>
      </c>
      <c r="BD67">
        <f t="shared" si="10"/>
        <v>16.86753086419753</v>
      </c>
      <c r="BE67">
        <f t="shared" si="11"/>
        <v>3.1554596013580243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1.4679</v>
      </c>
      <c r="H68" s="21">
        <v>5.6404399999999999</v>
      </c>
      <c r="I68" s="21">
        <v>-1.25793E-2</v>
      </c>
      <c r="J68" s="21">
        <v>58</v>
      </c>
      <c r="K68" s="21">
        <v>1.46698</v>
      </c>
      <c r="L68">
        <f t="shared" si="0"/>
        <v>15.53</v>
      </c>
      <c r="M68">
        <f t="shared" si="1"/>
        <v>22.796486999999999</v>
      </c>
      <c r="N68" s="9"/>
      <c r="O68" s="21">
        <v>0.192108</v>
      </c>
      <c r="P68" s="21">
        <v>9.3790600000000008</v>
      </c>
      <c r="Q68" s="21">
        <v>-1.36139E-2</v>
      </c>
      <c r="R68" s="21">
        <v>58</v>
      </c>
      <c r="S68" s="21">
        <v>0.191528</v>
      </c>
      <c r="T68">
        <f t="shared" si="2"/>
        <v>16.807283950617283</v>
      </c>
      <c r="U68">
        <f t="shared" si="3"/>
        <v>3.2288137051851851</v>
      </c>
      <c r="X68" s="9"/>
      <c r="Y68" s="21">
        <v>1.4679</v>
      </c>
      <c r="Z68" s="21">
        <v>14.781599999999999</v>
      </c>
      <c r="AA68" s="21">
        <v>-1.25183E-2</v>
      </c>
      <c r="AB68" s="21">
        <v>58</v>
      </c>
      <c r="AC68" s="21">
        <v>1.46698</v>
      </c>
      <c r="AD68">
        <f t="shared" si="4"/>
        <v>15.454691358024689</v>
      </c>
      <c r="AE68">
        <f t="shared" si="5"/>
        <v>22.685941444444442</v>
      </c>
      <c r="AF68" s="9"/>
      <c r="AG68" s="21">
        <v>0.192108</v>
      </c>
      <c r="AH68" s="21">
        <v>18.520299999999999</v>
      </c>
      <c r="AI68" s="21">
        <v>-1.36566E-2</v>
      </c>
      <c r="AJ68" s="21">
        <v>58</v>
      </c>
      <c r="AK68" s="21">
        <v>0.19162000000000001</v>
      </c>
      <c r="AL68">
        <f t="shared" si="6"/>
        <v>16.86</v>
      </c>
      <c r="AM68">
        <f t="shared" si="7"/>
        <v>3.2389408799999999</v>
      </c>
      <c r="AP68" s="9"/>
      <c r="AQ68" s="21">
        <v>1.4679</v>
      </c>
      <c r="AR68" s="21">
        <v>23.907800000000002</v>
      </c>
      <c r="AS68" s="21">
        <v>-1.2500000000000001E-2</v>
      </c>
      <c r="AT68" s="21">
        <v>58</v>
      </c>
      <c r="AU68" s="21">
        <v>1.46698</v>
      </c>
      <c r="AV68">
        <f t="shared" si="8"/>
        <v>15.432098765432098</v>
      </c>
      <c r="AW68">
        <f t="shared" si="9"/>
        <v>22.652777777777775</v>
      </c>
      <c r="AX68" s="9"/>
      <c r="AY68" s="21">
        <v>0.192108</v>
      </c>
      <c r="AZ68" s="21">
        <v>27.6465</v>
      </c>
      <c r="BA68" s="21">
        <v>-1.36627E-2</v>
      </c>
      <c r="BB68" s="21">
        <v>58</v>
      </c>
      <c r="BC68" s="21">
        <v>0.191498</v>
      </c>
      <c r="BD68">
        <f t="shared" si="10"/>
        <v>16.86753086419753</v>
      </c>
      <c r="BE68">
        <f t="shared" si="11"/>
        <v>3.2403876192592591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1.46286</v>
      </c>
      <c r="H69" s="21">
        <v>5.6505099999999997</v>
      </c>
      <c r="I69" s="21">
        <v>-1.26129E-2</v>
      </c>
      <c r="J69" s="21">
        <v>59</v>
      </c>
      <c r="K69" s="21">
        <v>1.4623999999999999</v>
      </c>
      <c r="L69">
        <f t="shared" si="0"/>
        <v>15.571481481481479</v>
      </c>
      <c r="M69">
        <f t="shared" si="1"/>
        <v>22.778897399999998</v>
      </c>
      <c r="N69" s="9"/>
      <c r="O69" s="21">
        <v>0.19714400000000001</v>
      </c>
      <c r="P69" s="21">
        <v>9.3891299999999998</v>
      </c>
      <c r="Q69" s="21">
        <v>-1.36139E-2</v>
      </c>
      <c r="R69" s="21">
        <v>59</v>
      </c>
      <c r="S69" s="21">
        <v>0.19647200000000001</v>
      </c>
      <c r="T69">
        <f t="shared" si="2"/>
        <v>16.807283950617283</v>
      </c>
      <c r="U69">
        <f t="shared" si="3"/>
        <v>3.3134551871604936</v>
      </c>
      <c r="X69" s="9"/>
      <c r="Y69" s="21">
        <v>1.46286</v>
      </c>
      <c r="Z69" s="21">
        <v>14.791700000000001</v>
      </c>
      <c r="AA69" s="21">
        <v>-1.25519E-2</v>
      </c>
      <c r="AB69" s="21">
        <v>59</v>
      </c>
      <c r="AC69" s="21">
        <v>1.4621</v>
      </c>
      <c r="AD69">
        <f t="shared" si="4"/>
        <v>15.496172839506173</v>
      </c>
      <c r="AE69">
        <f t="shared" si="5"/>
        <v>22.668731400000002</v>
      </c>
      <c r="AF69" s="9"/>
      <c r="AG69" s="21">
        <v>0.19714400000000001</v>
      </c>
      <c r="AH69" s="21">
        <v>18.5303</v>
      </c>
      <c r="AI69" s="21">
        <v>-1.36536E-2</v>
      </c>
      <c r="AJ69" s="21">
        <v>59</v>
      </c>
      <c r="AK69" s="21">
        <v>0.196411</v>
      </c>
      <c r="AL69">
        <f t="shared" si="6"/>
        <v>16.856296296296296</v>
      </c>
      <c r="AM69">
        <f t="shared" si="7"/>
        <v>3.3231176770370374</v>
      </c>
      <c r="AP69" s="9"/>
      <c r="AQ69" s="21">
        <v>1.46286</v>
      </c>
      <c r="AR69" s="21">
        <v>23.917899999999999</v>
      </c>
      <c r="AS69" s="21">
        <v>-1.25366E-2</v>
      </c>
      <c r="AT69" s="21">
        <v>59</v>
      </c>
      <c r="AU69" s="21">
        <v>1.4617899999999999</v>
      </c>
      <c r="AV69">
        <f t="shared" si="8"/>
        <v>15.477283950617283</v>
      </c>
      <c r="AW69">
        <f t="shared" si="9"/>
        <v>22.6410996</v>
      </c>
      <c r="AX69" s="9"/>
      <c r="AY69" s="21">
        <v>0.19714400000000001</v>
      </c>
      <c r="AZ69" s="21">
        <v>27.656600000000001</v>
      </c>
      <c r="BA69" s="21">
        <v>-1.36627E-2</v>
      </c>
      <c r="BB69" s="21">
        <v>59</v>
      </c>
      <c r="BC69" s="21">
        <v>0.19650300000000001</v>
      </c>
      <c r="BD69">
        <f t="shared" si="10"/>
        <v>16.86753086419753</v>
      </c>
      <c r="BE69">
        <f t="shared" si="11"/>
        <v>3.325332504691358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1.4578199999999999</v>
      </c>
      <c r="H70" s="21">
        <v>5.6605800000000004</v>
      </c>
      <c r="I70" s="21">
        <v>-1.26404E-2</v>
      </c>
      <c r="J70" s="21">
        <v>60</v>
      </c>
      <c r="K70" s="21">
        <v>1.4569099999999999</v>
      </c>
      <c r="L70">
        <f t="shared" si="0"/>
        <v>15.60543209876543</v>
      </c>
      <c r="M70">
        <f t="shared" si="1"/>
        <v>22.749911022222218</v>
      </c>
      <c r="N70" s="9"/>
      <c r="O70" s="21">
        <v>0.202179</v>
      </c>
      <c r="P70" s="21">
        <v>9.3992000000000004</v>
      </c>
      <c r="Q70" s="21">
        <v>-1.3610799999999999E-2</v>
      </c>
      <c r="R70" s="21">
        <v>60</v>
      </c>
      <c r="S70" s="21">
        <v>0.20163</v>
      </c>
      <c r="T70">
        <f t="shared" si="2"/>
        <v>16.803456790123455</v>
      </c>
      <c r="U70">
        <f t="shared" si="3"/>
        <v>3.3973060903703702</v>
      </c>
      <c r="X70" s="9"/>
      <c r="Y70" s="21">
        <v>1.4578199999999999</v>
      </c>
      <c r="Z70" s="21">
        <v>14.8018</v>
      </c>
      <c r="AA70" s="21">
        <v>-1.2582400000000001E-2</v>
      </c>
      <c r="AB70" s="21">
        <v>60</v>
      </c>
      <c r="AC70" s="21">
        <v>1.4569099999999999</v>
      </c>
      <c r="AD70">
        <f t="shared" si="4"/>
        <v>15.533827160493827</v>
      </c>
      <c r="AE70">
        <f t="shared" si="5"/>
        <v>22.645523911111109</v>
      </c>
      <c r="AF70" s="9"/>
      <c r="AG70" s="21">
        <v>0.202179</v>
      </c>
      <c r="AH70" s="21">
        <v>18.540400000000002</v>
      </c>
      <c r="AI70" s="21">
        <v>-1.36536E-2</v>
      </c>
      <c r="AJ70" s="21">
        <v>60</v>
      </c>
      <c r="AK70" s="21">
        <v>0.201599</v>
      </c>
      <c r="AL70">
        <f t="shared" si="6"/>
        <v>16.856296296296296</v>
      </c>
      <c r="AM70">
        <f t="shared" si="7"/>
        <v>3.4079891288888891</v>
      </c>
      <c r="AP70" s="9"/>
      <c r="AQ70" s="21">
        <v>1.4578199999999999</v>
      </c>
      <c r="AR70" s="21">
        <v>23.928000000000001</v>
      </c>
      <c r="AS70" s="21">
        <v>-1.25702E-2</v>
      </c>
      <c r="AT70" s="21">
        <v>60</v>
      </c>
      <c r="AU70" s="21">
        <v>1.4572099999999999</v>
      </c>
      <c r="AV70">
        <f t="shared" si="8"/>
        <v>15.518765432098766</v>
      </c>
      <c r="AW70">
        <f t="shared" si="9"/>
        <v>22.623566622222221</v>
      </c>
      <c r="AX70" s="9"/>
      <c r="AY70" s="21">
        <v>0.202179</v>
      </c>
      <c r="AZ70" s="21">
        <v>27.666599999999999</v>
      </c>
      <c r="BA70" s="21">
        <v>-1.36627E-2</v>
      </c>
      <c r="BB70" s="21">
        <v>60</v>
      </c>
      <c r="BC70" s="21">
        <v>0.201569</v>
      </c>
      <c r="BD70">
        <f t="shared" si="10"/>
        <v>16.86753086419753</v>
      </c>
      <c r="BE70">
        <f t="shared" si="11"/>
        <v>3.4102605225925924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1.45279</v>
      </c>
      <c r="H71" s="21">
        <v>5.6706500000000002</v>
      </c>
      <c r="I71" s="21">
        <v>-1.2670900000000001E-2</v>
      </c>
      <c r="J71" s="21">
        <v>61</v>
      </c>
      <c r="K71" s="21">
        <v>1.4520299999999999</v>
      </c>
      <c r="L71">
        <f t="shared" si="0"/>
        <v>15.643086419753088</v>
      </c>
      <c r="M71">
        <f t="shared" si="1"/>
        <v>22.726119519753087</v>
      </c>
      <c r="N71" s="9"/>
      <c r="O71" s="21">
        <v>0.20721400000000001</v>
      </c>
      <c r="P71" s="21">
        <v>9.4092800000000008</v>
      </c>
      <c r="Q71" s="21">
        <v>-1.36078E-2</v>
      </c>
      <c r="R71" s="21">
        <v>61</v>
      </c>
      <c r="S71" s="21">
        <v>0.20666499999999999</v>
      </c>
      <c r="T71">
        <f t="shared" si="2"/>
        <v>16.799753086419752</v>
      </c>
      <c r="U71">
        <f t="shared" si="3"/>
        <v>3.4811440360493826</v>
      </c>
      <c r="X71" s="9"/>
      <c r="Y71" s="21">
        <v>1.45279</v>
      </c>
      <c r="Z71" s="21">
        <v>14.8119</v>
      </c>
      <c r="AA71" s="21">
        <v>-1.26068E-2</v>
      </c>
      <c r="AB71" s="21">
        <v>61</v>
      </c>
      <c r="AC71" s="21">
        <v>1.4517199999999999</v>
      </c>
      <c r="AD71">
        <f t="shared" si="4"/>
        <v>15.56395061728395</v>
      </c>
      <c r="AE71">
        <f t="shared" si="5"/>
        <v>22.61115181728395</v>
      </c>
      <c r="AF71" s="9"/>
      <c r="AG71" s="21">
        <v>0.20721400000000001</v>
      </c>
      <c r="AH71" s="21">
        <v>18.5505</v>
      </c>
      <c r="AI71" s="21">
        <v>-1.36475E-2</v>
      </c>
      <c r="AJ71" s="21">
        <v>61</v>
      </c>
      <c r="AK71" s="21">
        <v>0.20660400000000001</v>
      </c>
      <c r="AL71">
        <f t="shared" si="6"/>
        <v>16.848765432098766</v>
      </c>
      <c r="AM71">
        <f t="shared" si="7"/>
        <v>3.4913000802469139</v>
      </c>
      <c r="AP71" s="9"/>
      <c r="AQ71" s="21">
        <v>1.45279</v>
      </c>
      <c r="AR71" s="21">
        <v>23.937999999999999</v>
      </c>
      <c r="AS71" s="21">
        <v>-1.2594599999999999E-2</v>
      </c>
      <c r="AT71" s="21">
        <v>61</v>
      </c>
      <c r="AU71" s="21">
        <v>1.4523299999999999</v>
      </c>
      <c r="AV71">
        <f t="shared" si="8"/>
        <v>15.548888888888886</v>
      </c>
      <c r="AW71">
        <f t="shared" si="9"/>
        <v>22.589270288888883</v>
      </c>
      <c r="AX71" s="9"/>
      <c r="AY71" s="21">
        <v>0.20721400000000001</v>
      </c>
      <c r="AZ71" s="21">
        <v>27.6767</v>
      </c>
      <c r="BA71" s="21">
        <v>-1.36597E-2</v>
      </c>
      <c r="BB71" s="21">
        <v>61</v>
      </c>
      <c r="BC71" s="21">
        <v>0.20669599999999999</v>
      </c>
      <c r="BD71">
        <f t="shared" si="10"/>
        <v>16.863827160493827</v>
      </c>
      <c r="BE71">
        <f t="shared" si="11"/>
        <v>3.494421081234568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1.4477500000000001</v>
      </c>
      <c r="H72" s="21">
        <v>5.68072</v>
      </c>
      <c r="I72" s="21">
        <v>-1.26953E-2</v>
      </c>
      <c r="J72" s="21">
        <v>62</v>
      </c>
      <c r="K72" s="21">
        <v>1.4471400000000001</v>
      </c>
      <c r="L72">
        <f t="shared" si="0"/>
        <v>15.67320987654321</v>
      </c>
      <c r="M72">
        <f t="shared" si="1"/>
        <v>22.690889598765434</v>
      </c>
      <c r="N72" s="9"/>
      <c r="O72" s="21">
        <v>0.21224999999999999</v>
      </c>
      <c r="P72" s="21">
        <v>9.4193499999999997</v>
      </c>
      <c r="Q72" s="21">
        <v>-1.36017E-2</v>
      </c>
      <c r="R72" s="21">
        <v>62</v>
      </c>
      <c r="S72" s="21">
        <v>0.21167</v>
      </c>
      <c r="T72">
        <f t="shared" si="2"/>
        <v>16.792222222222222</v>
      </c>
      <c r="U72">
        <f t="shared" si="3"/>
        <v>3.5641491666666663</v>
      </c>
      <c r="X72" s="9"/>
      <c r="Y72" s="21">
        <v>1.4477500000000001</v>
      </c>
      <c r="Z72" s="21">
        <v>14.821899999999999</v>
      </c>
      <c r="AA72" s="21">
        <v>-1.2637300000000001E-2</v>
      </c>
      <c r="AB72" s="21">
        <v>62</v>
      </c>
      <c r="AC72" s="21">
        <v>1.4477500000000001</v>
      </c>
      <c r="AD72">
        <f t="shared" si="4"/>
        <v>15.601604938271604</v>
      </c>
      <c r="AE72">
        <f t="shared" si="5"/>
        <v>22.587223549382717</v>
      </c>
      <c r="AF72" s="9"/>
      <c r="AG72" s="21">
        <v>0.21224999999999999</v>
      </c>
      <c r="AH72" s="21">
        <v>18.560600000000001</v>
      </c>
      <c r="AI72" s="21">
        <v>-1.36414E-2</v>
      </c>
      <c r="AJ72" s="21">
        <v>62</v>
      </c>
      <c r="AK72" s="21">
        <v>0.21160899999999999</v>
      </c>
      <c r="AL72">
        <f t="shared" si="6"/>
        <v>16.841234567901232</v>
      </c>
      <c r="AM72">
        <f t="shared" si="7"/>
        <v>3.5745520370370363</v>
      </c>
      <c r="AP72" s="9"/>
      <c r="AQ72" s="21">
        <v>1.4477500000000001</v>
      </c>
      <c r="AR72" s="21">
        <v>23.9481</v>
      </c>
      <c r="AS72" s="21">
        <v>-1.26251E-2</v>
      </c>
      <c r="AT72" s="21">
        <v>62</v>
      </c>
      <c r="AU72" s="21">
        <v>1.4465300000000001</v>
      </c>
      <c r="AV72">
        <f t="shared" si="8"/>
        <v>15.586543209876544</v>
      </c>
      <c r="AW72">
        <f t="shared" si="9"/>
        <v>22.565417932098768</v>
      </c>
      <c r="AX72" s="9"/>
      <c r="AY72" s="21">
        <v>0.21224999999999999</v>
      </c>
      <c r="AZ72" s="21">
        <v>27.686800000000002</v>
      </c>
      <c r="BA72" s="21">
        <v>-1.36536E-2</v>
      </c>
      <c r="BB72" s="21">
        <v>62</v>
      </c>
      <c r="BC72" s="21">
        <v>0.21163899999999999</v>
      </c>
      <c r="BD72">
        <f t="shared" si="10"/>
        <v>16.856296296296296</v>
      </c>
      <c r="BE72">
        <f t="shared" si="11"/>
        <v>3.5777488888888889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1.44272</v>
      </c>
      <c r="H73" s="21">
        <v>5.6908000000000003</v>
      </c>
      <c r="I73" s="21">
        <v>-1.2725800000000001E-2</v>
      </c>
      <c r="J73" s="21">
        <v>63</v>
      </c>
      <c r="K73" s="21">
        <v>1.4416500000000001</v>
      </c>
      <c r="L73">
        <f t="shared" si="0"/>
        <v>15.710864197530865</v>
      </c>
      <c r="M73">
        <f t="shared" si="1"/>
        <v>22.66637799506173</v>
      </c>
      <c r="N73" s="9"/>
      <c r="O73" s="21">
        <v>0.21728500000000001</v>
      </c>
      <c r="P73" s="21">
        <v>9.4294200000000004</v>
      </c>
      <c r="Q73" s="21">
        <v>-1.36017E-2</v>
      </c>
      <c r="R73" s="21">
        <v>63</v>
      </c>
      <c r="S73" s="21">
        <v>0.216644</v>
      </c>
      <c r="T73">
        <f t="shared" si="2"/>
        <v>16.792222222222222</v>
      </c>
      <c r="U73">
        <f t="shared" si="3"/>
        <v>3.6486980055555556</v>
      </c>
      <c r="X73" s="9"/>
      <c r="Y73" s="21">
        <v>1.44272</v>
      </c>
      <c r="Z73" s="21">
        <v>14.832000000000001</v>
      </c>
      <c r="AA73" s="21">
        <v>-1.2655599999999999E-2</v>
      </c>
      <c r="AB73" s="21">
        <v>63</v>
      </c>
      <c r="AC73" s="21">
        <v>1.4416500000000001</v>
      </c>
      <c r="AD73">
        <f t="shared" si="4"/>
        <v>15.624197530864196</v>
      </c>
      <c r="AE73">
        <f t="shared" si="5"/>
        <v>22.541342261728392</v>
      </c>
      <c r="AF73" s="9"/>
      <c r="AG73" s="21">
        <v>0.21728500000000001</v>
      </c>
      <c r="AH73" s="21">
        <v>18.570599999999999</v>
      </c>
      <c r="AI73" s="21">
        <v>-1.3644399999999999E-2</v>
      </c>
      <c r="AJ73" s="21">
        <v>63</v>
      </c>
      <c r="AK73" s="21">
        <v>0.21673600000000001</v>
      </c>
      <c r="AL73">
        <f t="shared" si="6"/>
        <v>16.844938271604939</v>
      </c>
      <c r="AM73">
        <f t="shared" si="7"/>
        <v>3.660152412345679</v>
      </c>
      <c r="AP73" s="9"/>
      <c r="AQ73" s="21">
        <v>1.44272</v>
      </c>
      <c r="AR73" s="21">
        <v>23.958200000000001</v>
      </c>
      <c r="AS73" s="21">
        <v>-1.26526E-2</v>
      </c>
      <c r="AT73" s="21">
        <v>63</v>
      </c>
      <c r="AU73" s="21">
        <v>1.4416500000000001</v>
      </c>
      <c r="AV73">
        <f t="shared" si="8"/>
        <v>15.620493827160493</v>
      </c>
      <c r="AW73">
        <f t="shared" si="9"/>
        <v>22.535998854320987</v>
      </c>
      <c r="AX73" s="9"/>
      <c r="AY73" s="21">
        <v>0.21728500000000001</v>
      </c>
      <c r="AZ73" s="21">
        <v>27.6968</v>
      </c>
      <c r="BA73" s="21">
        <v>-1.3650499999999999E-2</v>
      </c>
      <c r="BB73" s="21">
        <v>63</v>
      </c>
      <c r="BC73" s="21">
        <v>0.21673600000000001</v>
      </c>
      <c r="BD73">
        <f t="shared" si="10"/>
        <v>16.852469135802469</v>
      </c>
      <c r="BE73">
        <f t="shared" si="11"/>
        <v>3.6617887561728395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1.4376800000000001</v>
      </c>
      <c r="H74" s="21">
        <v>5.7008700000000001</v>
      </c>
      <c r="I74" s="21">
        <v>-1.27563E-2</v>
      </c>
      <c r="J74" s="21">
        <v>64</v>
      </c>
      <c r="K74" s="21">
        <v>1.4361600000000001</v>
      </c>
      <c r="L74">
        <f t="shared" si="0"/>
        <v>15.748518518518516</v>
      </c>
      <c r="M74">
        <f t="shared" si="1"/>
        <v>22.641330103703702</v>
      </c>
      <c r="N74" s="9"/>
      <c r="O74" s="21">
        <v>0.22232099999999999</v>
      </c>
      <c r="P74" s="21">
        <v>9.4394899999999993</v>
      </c>
      <c r="Q74" s="21">
        <v>-1.36017E-2</v>
      </c>
      <c r="R74" s="21">
        <v>64</v>
      </c>
      <c r="S74" s="21">
        <v>0.22161900000000001</v>
      </c>
      <c r="T74">
        <f t="shared" si="2"/>
        <v>16.792222222222222</v>
      </c>
      <c r="U74">
        <f t="shared" si="3"/>
        <v>3.7332636366666665</v>
      </c>
      <c r="X74" s="9"/>
      <c r="Y74" s="21">
        <v>1.4376800000000001</v>
      </c>
      <c r="Z74" s="21">
        <v>14.8421</v>
      </c>
      <c r="AA74" s="21">
        <v>-1.2677000000000001E-2</v>
      </c>
      <c r="AB74" s="21">
        <v>64</v>
      </c>
      <c r="AC74" s="21">
        <v>1.4361600000000001</v>
      </c>
      <c r="AD74">
        <f t="shared" si="4"/>
        <v>15.650617283950618</v>
      </c>
      <c r="AE74">
        <f t="shared" si="5"/>
        <v>22.500579456790124</v>
      </c>
      <c r="AF74" s="9"/>
      <c r="AG74" s="21">
        <v>0.22232099999999999</v>
      </c>
      <c r="AH74" s="21">
        <v>18.5807</v>
      </c>
      <c r="AI74" s="21">
        <v>-1.3644399999999999E-2</v>
      </c>
      <c r="AJ74" s="21">
        <v>64</v>
      </c>
      <c r="AK74" s="21">
        <v>0.22170999999999999</v>
      </c>
      <c r="AL74">
        <f t="shared" si="6"/>
        <v>16.844938271604939</v>
      </c>
      <c r="AM74">
        <f t="shared" si="7"/>
        <v>3.7449835214814815</v>
      </c>
      <c r="AP74" s="9"/>
      <c r="AQ74" s="21">
        <v>1.4376800000000001</v>
      </c>
      <c r="AR74" s="21">
        <v>23.968299999999999</v>
      </c>
      <c r="AS74" s="21">
        <v>-1.2677000000000001E-2</v>
      </c>
      <c r="AT74" s="21">
        <v>64</v>
      </c>
      <c r="AU74" s="21">
        <v>1.4370700000000001</v>
      </c>
      <c r="AV74">
        <f t="shared" si="8"/>
        <v>15.650617283950618</v>
      </c>
      <c r="AW74">
        <f t="shared" si="9"/>
        <v>22.500579456790124</v>
      </c>
      <c r="AX74" s="9"/>
      <c r="AY74" s="21">
        <v>0.22232099999999999</v>
      </c>
      <c r="AZ74" s="21">
        <v>27.706900000000001</v>
      </c>
      <c r="BA74" s="21">
        <v>-1.36475E-2</v>
      </c>
      <c r="BB74" s="21">
        <v>64</v>
      </c>
      <c r="BC74" s="21">
        <v>0.22170999999999999</v>
      </c>
      <c r="BD74">
        <f t="shared" si="10"/>
        <v>16.848765432098766</v>
      </c>
      <c r="BE74">
        <f t="shared" si="11"/>
        <v>3.7458343796296294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1.43265</v>
      </c>
      <c r="H75" s="21">
        <v>5.7109399999999999</v>
      </c>
      <c r="I75" s="21">
        <v>-1.27808E-2</v>
      </c>
      <c r="J75" s="21">
        <v>65</v>
      </c>
      <c r="K75" s="21">
        <v>1.43127</v>
      </c>
      <c r="L75">
        <f t="shared" si="0"/>
        <v>15.778765432098764</v>
      </c>
      <c r="M75">
        <f t="shared" si="1"/>
        <v>22.605448296296295</v>
      </c>
      <c r="N75" s="9"/>
      <c r="O75" s="21">
        <v>0.227356</v>
      </c>
      <c r="P75" s="21">
        <v>9.44956</v>
      </c>
      <c r="Q75" s="21">
        <v>-1.36017E-2</v>
      </c>
      <c r="R75" s="21">
        <v>65</v>
      </c>
      <c r="S75" s="21">
        <v>0.226746</v>
      </c>
      <c r="T75">
        <f t="shared" si="2"/>
        <v>16.792222222222222</v>
      </c>
      <c r="U75">
        <f t="shared" si="3"/>
        <v>3.8178124755555554</v>
      </c>
      <c r="X75" s="9"/>
      <c r="Y75" s="21">
        <v>1.43265</v>
      </c>
      <c r="Z75" s="21">
        <v>14.8521</v>
      </c>
      <c r="AA75" s="21">
        <v>-1.2704500000000001E-2</v>
      </c>
      <c r="AB75" s="21">
        <v>65</v>
      </c>
      <c r="AC75" s="21">
        <v>1.4315800000000001</v>
      </c>
      <c r="AD75">
        <f t="shared" si="4"/>
        <v>15.684567901234566</v>
      </c>
      <c r="AE75">
        <f t="shared" si="5"/>
        <v>22.4704962037037</v>
      </c>
      <c r="AF75" s="9"/>
      <c r="AG75" s="21">
        <v>0.227356</v>
      </c>
      <c r="AH75" s="21">
        <v>18.590800000000002</v>
      </c>
      <c r="AI75" s="21">
        <v>-1.36414E-2</v>
      </c>
      <c r="AJ75" s="21">
        <v>65</v>
      </c>
      <c r="AK75" s="21">
        <v>0.226715</v>
      </c>
      <c r="AL75">
        <f t="shared" si="6"/>
        <v>16.841234567901232</v>
      </c>
      <c r="AM75">
        <f t="shared" si="7"/>
        <v>3.8289557264197525</v>
      </c>
      <c r="AP75" s="9"/>
      <c r="AQ75" s="21">
        <v>1.43265</v>
      </c>
      <c r="AR75" s="21">
        <v>23.978300000000001</v>
      </c>
      <c r="AS75" s="21">
        <v>-1.2704500000000001E-2</v>
      </c>
      <c r="AT75" s="21">
        <v>65</v>
      </c>
      <c r="AU75" s="21">
        <v>1.4315800000000001</v>
      </c>
      <c r="AV75">
        <f t="shared" si="8"/>
        <v>15.684567901234566</v>
      </c>
      <c r="AW75">
        <f t="shared" si="9"/>
        <v>22.4704962037037</v>
      </c>
      <c r="AX75" s="9"/>
      <c r="AY75" s="21">
        <v>0.227356</v>
      </c>
      <c r="AZ75" s="21">
        <v>27.716999999999999</v>
      </c>
      <c r="BA75" s="21">
        <v>-1.3644399999999999E-2</v>
      </c>
      <c r="BB75" s="21">
        <v>65</v>
      </c>
      <c r="BC75" s="21">
        <v>0.22680700000000001</v>
      </c>
      <c r="BD75">
        <f t="shared" si="10"/>
        <v>16.844938271604939</v>
      </c>
      <c r="BE75">
        <f t="shared" si="11"/>
        <v>3.8297977856790126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1.42761</v>
      </c>
      <c r="H76" s="21">
        <v>5.7210099999999997</v>
      </c>
      <c r="I76" s="21">
        <v>-1.2799100000000001E-2</v>
      </c>
      <c r="J76" s="21">
        <v>66</v>
      </c>
      <c r="K76" s="21">
        <v>1.4267000000000001</v>
      </c>
      <c r="L76">
        <f t="shared" ref="L76:L139" si="12">-I76/$F$2*1000</f>
        <v>15.801358024691359</v>
      </c>
      <c r="M76">
        <f t="shared" ref="M76:M139" si="13">L76*G76</f>
        <v>22.558176729629633</v>
      </c>
      <c r="N76" s="9"/>
      <c r="O76" s="21">
        <v>0.23239099999999999</v>
      </c>
      <c r="P76" s="21">
        <v>9.4596300000000006</v>
      </c>
      <c r="Q76" s="21">
        <v>-1.3598600000000001E-2</v>
      </c>
      <c r="R76" s="21">
        <v>66</v>
      </c>
      <c r="S76" s="21">
        <v>0.23175000000000001</v>
      </c>
      <c r="T76">
        <f t="shared" ref="T76:T139" si="14">-Q76/$F$2*1000</f>
        <v>16.788395061728394</v>
      </c>
      <c r="U76">
        <f t="shared" ref="U76:U139" si="15">T76*O76</f>
        <v>3.9014719167901233</v>
      </c>
      <c r="X76" s="9"/>
      <c r="Y76" s="21">
        <v>1.42761</v>
      </c>
      <c r="Z76" s="21">
        <v>14.8622</v>
      </c>
      <c r="AA76" s="21">
        <v>-1.2722799999999999E-2</v>
      </c>
      <c r="AB76" s="21">
        <v>66</v>
      </c>
      <c r="AC76" s="21">
        <v>1.4267000000000001</v>
      </c>
      <c r="AD76">
        <f t="shared" ref="AD76:AD139" si="16">-AA76/$F$2*1000</f>
        <v>15.707160493827157</v>
      </c>
      <c r="AE76">
        <f t="shared" ref="AE76:AE139" si="17">AD76*Y76</f>
        <v>22.423699392592589</v>
      </c>
      <c r="AF76" s="9"/>
      <c r="AG76" s="21">
        <v>0.23239099999999999</v>
      </c>
      <c r="AH76" s="21">
        <v>18.6008</v>
      </c>
      <c r="AI76" s="21">
        <v>-1.36353E-2</v>
      </c>
      <c r="AJ76" s="21">
        <v>66</v>
      </c>
      <c r="AK76" s="21">
        <v>0.23181199999999999</v>
      </c>
      <c r="AL76">
        <f t="shared" ref="AL76:AL139" si="18">-AI76/$F$2*1000</f>
        <v>16.833703703703701</v>
      </c>
      <c r="AM76">
        <f t="shared" ref="AM76:AM139" si="19">AL76*AG76</f>
        <v>3.9120012374074067</v>
      </c>
      <c r="AP76" s="9"/>
      <c r="AQ76" s="21">
        <v>1.42761</v>
      </c>
      <c r="AR76" s="21">
        <v>23.988399999999999</v>
      </c>
      <c r="AS76" s="21">
        <v>-1.2731900000000001E-2</v>
      </c>
      <c r="AT76" s="21">
        <v>66</v>
      </c>
      <c r="AU76" s="21">
        <v>1.4267000000000001</v>
      </c>
      <c r="AV76">
        <f t="shared" ref="AV76:AV139" si="20">-AS76/$F$2*1000</f>
        <v>15.718395061728396</v>
      </c>
      <c r="AW76">
        <f t="shared" ref="AW76:AW139" si="21">AV76*AQ76</f>
        <v>22.439737974074077</v>
      </c>
      <c r="AX76" s="9"/>
      <c r="AY76" s="21">
        <v>0.23239099999999999</v>
      </c>
      <c r="AZ76" s="21">
        <v>27.7271</v>
      </c>
      <c r="BA76" s="21">
        <v>-1.3644399999999999E-2</v>
      </c>
      <c r="BB76" s="21">
        <v>66</v>
      </c>
      <c r="BC76" s="21">
        <v>0.23172000000000001</v>
      </c>
      <c r="BD76">
        <f t="shared" ref="BD76:BD139" si="22">-BA76/$F$2*1000</f>
        <v>16.844938271604939</v>
      </c>
      <c r="BE76">
        <f t="shared" ref="BE76:BE139" si="23">BD76*AY76</f>
        <v>3.9146120498765429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1.42258</v>
      </c>
      <c r="H77" s="21">
        <v>5.7310800000000004</v>
      </c>
      <c r="I77" s="21">
        <v>-1.28174E-2</v>
      </c>
      <c r="J77" s="21">
        <v>67</v>
      </c>
      <c r="K77" s="21">
        <v>1.42181</v>
      </c>
      <c r="L77">
        <f t="shared" si="12"/>
        <v>15.82395061728395</v>
      </c>
      <c r="M77">
        <f t="shared" si="13"/>
        <v>22.510835669135801</v>
      </c>
      <c r="N77" s="9"/>
      <c r="O77" s="21">
        <v>0.237427</v>
      </c>
      <c r="P77" s="21">
        <v>9.4696999999999996</v>
      </c>
      <c r="Q77" s="21">
        <v>-1.3595599999999999E-2</v>
      </c>
      <c r="R77" s="21">
        <v>67</v>
      </c>
      <c r="S77" s="21">
        <v>0.23675499999999999</v>
      </c>
      <c r="T77">
        <f t="shared" si="14"/>
        <v>16.784691358024691</v>
      </c>
      <c r="U77">
        <f t="shared" si="15"/>
        <v>3.9851389150617282</v>
      </c>
      <c r="X77" s="9"/>
      <c r="Y77" s="21">
        <v>1.42258</v>
      </c>
      <c r="Z77" s="21">
        <v>14.872299999999999</v>
      </c>
      <c r="AA77" s="21">
        <v>-1.27441E-2</v>
      </c>
      <c r="AB77" s="21">
        <v>67</v>
      </c>
      <c r="AC77" s="21">
        <v>1.4215100000000001</v>
      </c>
      <c r="AD77">
        <f t="shared" si="16"/>
        <v>15.733456790123457</v>
      </c>
      <c r="AE77">
        <f t="shared" si="17"/>
        <v>22.382100960493826</v>
      </c>
      <c r="AF77" s="9"/>
      <c r="AG77" s="21">
        <v>0.237427</v>
      </c>
      <c r="AH77" s="21">
        <v>18.610900000000001</v>
      </c>
      <c r="AI77" s="21">
        <v>-1.3632200000000001E-2</v>
      </c>
      <c r="AJ77" s="21">
        <v>67</v>
      </c>
      <c r="AK77" s="21">
        <v>0.236847</v>
      </c>
      <c r="AL77">
        <f t="shared" si="18"/>
        <v>16.829876543209878</v>
      </c>
      <c r="AM77">
        <f t="shared" si="19"/>
        <v>3.9958670980246915</v>
      </c>
      <c r="AP77" s="9"/>
      <c r="AQ77" s="21">
        <v>1.42258</v>
      </c>
      <c r="AR77" s="21">
        <v>23.9985</v>
      </c>
      <c r="AS77" s="21">
        <v>-1.27533E-2</v>
      </c>
      <c r="AT77" s="21">
        <v>67</v>
      </c>
      <c r="AU77" s="21">
        <v>1.4221200000000001</v>
      </c>
      <c r="AV77">
        <f t="shared" si="20"/>
        <v>15.744814814814816</v>
      </c>
      <c r="AW77">
        <f t="shared" si="21"/>
        <v>22.398258659259263</v>
      </c>
      <c r="AX77" s="9"/>
      <c r="AY77" s="21">
        <v>0.237427</v>
      </c>
      <c r="AZ77" s="21">
        <v>27.737100000000002</v>
      </c>
      <c r="BA77" s="21">
        <v>-1.3644399999999999E-2</v>
      </c>
      <c r="BB77" s="21">
        <v>67</v>
      </c>
      <c r="BC77" s="21">
        <v>0.23690800000000001</v>
      </c>
      <c r="BD77">
        <f t="shared" si="22"/>
        <v>16.844938271604939</v>
      </c>
      <c r="BE77">
        <f t="shared" si="23"/>
        <v>3.9994431590123458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1.41754</v>
      </c>
      <c r="H78" s="21">
        <v>5.7411500000000002</v>
      </c>
      <c r="I78" s="21">
        <v>-1.28326E-2</v>
      </c>
      <c r="J78" s="21">
        <v>68</v>
      </c>
      <c r="K78" s="21">
        <v>1.4166300000000001</v>
      </c>
      <c r="L78">
        <f t="shared" si="12"/>
        <v>15.842716049382712</v>
      </c>
      <c r="M78">
        <f t="shared" si="13"/>
        <v>22.457683708641969</v>
      </c>
      <c r="N78" s="9"/>
      <c r="O78" s="21">
        <v>0.24246200000000001</v>
      </c>
      <c r="P78" s="21">
        <v>9.4797700000000003</v>
      </c>
      <c r="Q78" s="21">
        <v>-1.35925E-2</v>
      </c>
      <c r="R78" s="21">
        <v>68</v>
      </c>
      <c r="S78" s="21">
        <v>0.24185200000000001</v>
      </c>
      <c r="T78">
        <f t="shared" si="14"/>
        <v>16.780864197530864</v>
      </c>
      <c r="U78">
        <f t="shared" si="15"/>
        <v>4.0687218950617288</v>
      </c>
      <c r="X78" s="9"/>
      <c r="Y78" s="21">
        <v>1.41754</v>
      </c>
      <c r="Z78" s="21">
        <v>14.882400000000001</v>
      </c>
      <c r="AA78" s="21">
        <v>-1.2759400000000001E-2</v>
      </c>
      <c r="AB78" s="21">
        <v>68</v>
      </c>
      <c r="AC78" s="21">
        <v>1.41693</v>
      </c>
      <c r="AD78">
        <f t="shared" si="16"/>
        <v>15.752345679012343</v>
      </c>
      <c r="AE78">
        <f t="shared" si="17"/>
        <v>22.329580093827158</v>
      </c>
      <c r="AF78" s="9"/>
      <c r="AG78" s="21">
        <v>0.24246200000000001</v>
      </c>
      <c r="AH78" s="21">
        <v>18.620999999999999</v>
      </c>
      <c r="AI78" s="21">
        <v>-1.3629199999999999E-2</v>
      </c>
      <c r="AJ78" s="21">
        <v>68</v>
      </c>
      <c r="AK78" s="21">
        <v>0.24182100000000001</v>
      </c>
      <c r="AL78">
        <f t="shared" si="18"/>
        <v>16.826172839506171</v>
      </c>
      <c r="AM78">
        <f t="shared" si="19"/>
        <v>4.0797075190123451</v>
      </c>
      <c r="AP78" s="9"/>
      <c r="AQ78" s="21">
        <v>1.41754</v>
      </c>
      <c r="AR78" s="21">
        <v>24.008500000000002</v>
      </c>
      <c r="AS78" s="21">
        <v>-1.27747E-2</v>
      </c>
      <c r="AT78" s="21">
        <v>68</v>
      </c>
      <c r="AU78" s="21">
        <v>1.41693</v>
      </c>
      <c r="AV78">
        <f t="shared" si="20"/>
        <v>15.771234567901235</v>
      </c>
      <c r="AW78">
        <f t="shared" si="21"/>
        <v>22.356355849382716</v>
      </c>
      <c r="AX78" s="9"/>
      <c r="AY78" s="21">
        <v>0.24246200000000001</v>
      </c>
      <c r="AZ78" s="21">
        <v>27.747199999999999</v>
      </c>
      <c r="BA78" s="21">
        <v>-1.36414E-2</v>
      </c>
      <c r="BB78" s="21">
        <v>68</v>
      </c>
      <c r="BC78" s="21">
        <v>0.24179100000000001</v>
      </c>
      <c r="BD78">
        <f t="shared" si="22"/>
        <v>16.841234567901232</v>
      </c>
      <c r="BE78">
        <f t="shared" si="23"/>
        <v>4.0833594158024686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1.4125099999999999</v>
      </c>
      <c r="H79" s="21">
        <v>5.75122</v>
      </c>
      <c r="I79" s="21">
        <v>-1.2854000000000001E-2</v>
      </c>
      <c r="J79" s="21">
        <v>69</v>
      </c>
      <c r="K79" s="21">
        <v>1.41113</v>
      </c>
      <c r="L79">
        <f t="shared" si="12"/>
        <v>15.869135802469136</v>
      </c>
      <c r="M79">
        <f t="shared" si="13"/>
        <v>22.415313012345678</v>
      </c>
      <c r="N79" s="9"/>
      <c r="O79" s="21">
        <v>0.247498</v>
      </c>
      <c r="P79" s="21">
        <v>9.4898399999999992</v>
      </c>
      <c r="Q79" s="21">
        <v>-1.3589499999999999E-2</v>
      </c>
      <c r="R79" s="21">
        <v>69</v>
      </c>
      <c r="S79" s="21">
        <v>0.246887</v>
      </c>
      <c r="T79">
        <f t="shared" si="14"/>
        <v>16.777160493827161</v>
      </c>
      <c r="U79">
        <f t="shared" si="15"/>
        <v>4.1523136679012342</v>
      </c>
      <c r="X79" s="9"/>
      <c r="Y79" s="21">
        <v>1.4125099999999999</v>
      </c>
      <c r="Z79" s="21">
        <v>14.8924</v>
      </c>
      <c r="AA79" s="21">
        <v>-1.27869E-2</v>
      </c>
      <c r="AB79" s="21">
        <v>69</v>
      </c>
      <c r="AC79" s="21">
        <v>1.41144</v>
      </c>
      <c r="AD79">
        <f t="shared" si="16"/>
        <v>15.786296296296294</v>
      </c>
      <c r="AE79">
        <f t="shared" si="17"/>
        <v>22.298301381481476</v>
      </c>
      <c r="AF79" s="9"/>
      <c r="AG79" s="21">
        <v>0.247498</v>
      </c>
      <c r="AH79" s="21">
        <v>18.631</v>
      </c>
      <c r="AI79" s="21">
        <v>-1.3629199999999999E-2</v>
      </c>
      <c r="AJ79" s="21">
        <v>69</v>
      </c>
      <c r="AK79" s="21">
        <v>0.246948</v>
      </c>
      <c r="AL79">
        <f t="shared" si="18"/>
        <v>16.826172839506171</v>
      </c>
      <c r="AM79">
        <f t="shared" si="19"/>
        <v>4.1644441254320981</v>
      </c>
      <c r="AP79" s="9"/>
      <c r="AQ79" s="21">
        <v>1.4125099999999999</v>
      </c>
      <c r="AR79" s="21">
        <v>24.018599999999999</v>
      </c>
      <c r="AS79" s="21">
        <v>-1.2799100000000001E-2</v>
      </c>
      <c r="AT79" s="21">
        <v>69</v>
      </c>
      <c r="AU79" s="21">
        <v>1.41113</v>
      </c>
      <c r="AV79">
        <f t="shared" si="20"/>
        <v>15.801358024691359</v>
      </c>
      <c r="AW79">
        <f t="shared" si="21"/>
        <v>22.319576223456789</v>
      </c>
      <c r="AX79" s="9"/>
      <c r="AY79" s="21">
        <v>0.247498</v>
      </c>
      <c r="AZ79" s="21">
        <v>27.757300000000001</v>
      </c>
      <c r="BA79" s="21">
        <v>-1.3638300000000001E-2</v>
      </c>
      <c r="BB79" s="21">
        <v>69</v>
      </c>
      <c r="BC79" s="21">
        <v>0.246918</v>
      </c>
      <c r="BD79">
        <f t="shared" si="22"/>
        <v>16.837407407407408</v>
      </c>
      <c r="BE79">
        <f t="shared" si="23"/>
        <v>4.1672246585185189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1.40747</v>
      </c>
      <c r="H80" s="21">
        <v>5.7612899999999998</v>
      </c>
      <c r="I80" s="21">
        <v>-1.28662E-2</v>
      </c>
      <c r="J80" s="21">
        <v>70</v>
      </c>
      <c r="K80" s="21">
        <v>1.40625</v>
      </c>
      <c r="L80">
        <f t="shared" si="12"/>
        <v>15.884197530864196</v>
      </c>
      <c r="M80">
        <f t="shared" si="13"/>
        <v>22.356531498765431</v>
      </c>
      <c r="N80" s="9"/>
      <c r="O80" s="21">
        <v>0.25253300000000001</v>
      </c>
      <c r="P80" s="21">
        <v>9.4999099999999999</v>
      </c>
      <c r="Q80" s="21">
        <v>-1.35864E-2</v>
      </c>
      <c r="R80" s="21">
        <v>70</v>
      </c>
      <c r="S80" s="21">
        <v>0.25186199999999997</v>
      </c>
      <c r="T80">
        <f t="shared" si="14"/>
        <v>16.77333333333333</v>
      </c>
      <c r="U80">
        <f t="shared" si="15"/>
        <v>4.2358201866666656</v>
      </c>
      <c r="X80" s="9"/>
      <c r="Y80" s="21">
        <v>1.40747</v>
      </c>
      <c r="Z80" s="21">
        <v>14.9025</v>
      </c>
      <c r="AA80" s="21">
        <v>-1.28082E-2</v>
      </c>
      <c r="AB80" s="21">
        <v>70</v>
      </c>
      <c r="AC80" s="21">
        <v>1.40625</v>
      </c>
      <c r="AD80">
        <f t="shared" si="16"/>
        <v>15.812592592592594</v>
      </c>
      <c r="AE80">
        <f t="shared" si="17"/>
        <v>22.255749696296299</v>
      </c>
      <c r="AF80" s="9"/>
      <c r="AG80" s="21">
        <v>0.25253300000000001</v>
      </c>
      <c r="AH80" s="21">
        <v>18.641100000000002</v>
      </c>
      <c r="AI80" s="21">
        <v>-1.3629199999999999E-2</v>
      </c>
      <c r="AJ80" s="21">
        <v>70</v>
      </c>
      <c r="AK80" s="21">
        <v>0.25195299999999998</v>
      </c>
      <c r="AL80">
        <f t="shared" si="18"/>
        <v>16.826172839506171</v>
      </c>
      <c r="AM80">
        <f t="shared" si="19"/>
        <v>4.249163905679012</v>
      </c>
      <c r="AP80" s="9"/>
      <c r="AQ80" s="21">
        <v>1.40747</v>
      </c>
      <c r="AR80" s="21">
        <v>24.028700000000001</v>
      </c>
      <c r="AS80" s="21">
        <v>-1.28235E-2</v>
      </c>
      <c r="AT80" s="21">
        <v>70</v>
      </c>
      <c r="AU80" s="21">
        <v>1.40686</v>
      </c>
      <c r="AV80">
        <f t="shared" si="20"/>
        <v>15.831481481481481</v>
      </c>
      <c r="AW80">
        <f t="shared" si="21"/>
        <v>22.282335240740739</v>
      </c>
      <c r="AX80" s="9"/>
      <c r="AY80" s="21">
        <v>0.25253300000000001</v>
      </c>
      <c r="AZ80" s="21">
        <v>27.767299999999999</v>
      </c>
      <c r="BA80" s="21">
        <v>-1.36353E-2</v>
      </c>
      <c r="BB80" s="21">
        <v>70</v>
      </c>
      <c r="BC80" s="21">
        <v>0.25183100000000003</v>
      </c>
      <c r="BD80">
        <f t="shared" si="22"/>
        <v>16.833703703703701</v>
      </c>
      <c r="BE80">
        <f t="shared" si="23"/>
        <v>4.251065697407407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1.4024399999999999</v>
      </c>
      <c r="H81" s="21">
        <v>5.7713599999999996</v>
      </c>
      <c r="I81" s="21">
        <v>-1.2881500000000001E-2</v>
      </c>
      <c r="J81" s="21">
        <v>71</v>
      </c>
      <c r="K81" s="21">
        <v>1.40167</v>
      </c>
      <c r="L81">
        <f t="shared" si="12"/>
        <v>15.903086419753087</v>
      </c>
      <c r="M81">
        <f t="shared" si="13"/>
        <v>22.303124518518519</v>
      </c>
      <c r="N81" s="9"/>
      <c r="O81" s="21">
        <v>0.25756800000000002</v>
      </c>
      <c r="P81" s="21">
        <v>9.5099900000000002</v>
      </c>
      <c r="Q81" s="21">
        <v>-1.3583400000000001E-2</v>
      </c>
      <c r="R81" s="21">
        <v>71</v>
      </c>
      <c r="S81" s="21">
        <v>0.25689699999999999</v>
      </c>
      <c r="T81">
        <f t="shared" si="14"/>
        <v>16.76962962962963</v>
      </c>
      <c r="U81">
        <f t="shared" si="15"/>
        <v>4.3193199644444453</v>
      </c>
      <c r="X81" s="9"/>
      <c r="Y81" s="21">
        <v>1.4024399999999999</v>
      </c>
      <c r="Z81" s="21">
        <v>14.912599999999999</v>
      </c>
      <c r="AA81" s="21">
        <v>-1.28326E-2</v>
      </c>
      <c r="AB81" s="21">
        <v>71</v>
      </c>
      <c r="AC81" s="21">
        <v>1.40167</v>
      </c>
      <c r="AD81">
        <f t="shared" si="16"/>
        <v>15.842716049382712</v>
      </c>
      <c r="AE81">
        <f t="shared" si="17"/>
        <v>22.218458696296288</v>
      </c>
      <c r="AF81" s="9"/>
      <c r="AG81" s="21">
        <v>0.25756800000000002</v>
      </c>
      <c r="AH81" s="21">
        <v>18.651199999999999</v>
      </c>
      <c r="AI81" s="21">
        <v>-1.3623E-2</v>
      </c>
      <c r="AJ81" s="21">
        <v>71</v>
      </c>
      <c r="AK81" s="21">
        <v>0.25705</v>
      </c>
      <c r="AL81">
        <f t="shared" si="18"/>
        <v>16.818518518518516</v>
      </c>
      <c r="AM81">
        <f t="shared" si="19"/>
        <v>4.3319121777777774</v>
      </c>
      <c r="AP81" s="9"/>
      <c r="AQ81" s="21">
        <v>1.4024399999999999</v>
      </c>
      <c r="AR81" s="21">
        <v>24.038799999999998</v>
      </c>
      <c r="AS81" s="21">
        <v>-1.2847900000000001E-2</v>
      </c>
      <c r="AT81" s="21">
        <v>71</v>
      </c>
      <c r="AU81" s="21">
        <v>1.40167</v>
      </c>
      <c r="AV81">
        <f t="shared" si="20"/>
        <v>15.861604938271604</v>
      </c>
      <c r="AW81">
        <f t="shared" si="21"/>
        <v>22.244949229629626</v>
      </c>
      <c r="AX81" s="9"/>
      <c r="AY81" s="21">
        <v>0.25756800000000002</v>
      </c>
      <c r="AZ81" s="21">
        <v>27.7774</v>
      </c>
      <c r="BA81" s="21">
        <v>-1.36353E-2</v>
      </c>
      <c r="BB81" s="21">
        <v>71</v>
      </c>
      <c r="BC81" s="21">
        <v>0.25695800000000002</v>
      </c>
      <c r="BD81">
        <f t="shared" si="22"/>
        <v>16.833703703703701</v>
      </c>
      <c r="BE81">
        <f t="shared" si="23"/>
        <v>4.335823395555555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1.3974</v>
      </c>
      <c r="H82" s="21">
        <v>5.7814300000000003</v>
      </c>
      <c r="I82" s="21">
        <v>-1.28906E-2</v>
      </c>
      <c r="J82" s="21">
        <v>72</v>
      </c>
      <c r="K82" s="21">
        <v>1.3964799999999999</v>
      </c>
      <c r="L82">
        <f t="shared" si="12"/>
        <v>15.914320987654323</v>
      </c>
      <c r="M82">
        <f t="shared" si="13"/>
        <v>22.238672148148151</v>
      </c>
      <c r="N82" s="9"/>
      <c r="O82" s="21">
        <v>0.262604</v>
      </c>
      <c r="P82" s="21">
        <v>9.5200600000000009</v>
      </c>
      <c r="Q82" s="21">
        <v>-1.35803E-2</v>
      </c>
      <c r="R82" s="21">
        <v>72</v>
      </c>
      <c r="S82" s="21">
        <v>0.261963</v>
      </c>
      <c r="T82">
        <f t="shared" si="14"/>
        <v>16.765802469135803</v>
      </c>
      <c r="U82">
        <f t="shared" si="15"/>
        <v>4.4027667916049387</v>
      </c>
      <c r="X82" s="9"/>
      <c r="Y82" s="21">
        <v>1.3974</v>
      </c>
      <c r="Z82" s="21">
        <v>14.922599999999999</v>
      </c>
      <c r="AA82" s="21">
        <v>-1.2851E-2</v>
      </c>
      <c r="AB82" s="21">
        <v>72</v>
      </c>
      <c r="AC82" s="21">
        <v>1.3958699999999999</v>
      </c>
      <c r="AD82">
        <f t="shared" si="16"/>
        <v>15.865432098765432</v>
      </c>
      <c r="AE82">
        <f t="shared" si="17"/>
        <v>22.170354814814814</v>
      </c>
      <c r="AF82" s="9"/>
      <c r="AG82" s="21">
        <v>0.262604</v>
      </c>
      <c r="AH82" s="21">
        <v>18.661300000000001</v>
      </c>
      <c r="AI82" s="21">
        <v>-1.362E-2</v>
      </c>
      <c r="AJ82" s="21">
        <v>72</v>
      </c>
      <c r="AK82" s="21">
        <v>0.26202399999999998</v>
      </c>
      <c r="AL82">
        <f t="shared" si="18"/>
        <v>16.814814814814813</v>
      </c>
      <c r="AM82">
        <f t="shared" si="19"/>
        <v>4.4156376296296296</v>
      </c>
      <c r="AP82" s="9"/>
      <c r="AQ82" s="21">
        <v>1.3974</v>
      </c>
      <c r="AR82" s="21">
        <v>24.0488</v>
      </c>
      <c r="AS82" s="21">
        <v>-1.28662E-2</v>
      </c>
      <c r="AT82" s="21">
        <v>72</v>
      </c>
      <c r="AU82" s="21">
        <v>1.3958699999999999</v>
      </c>
      <c r="AV82">
        <f t="shared" si="20"/>
        <v>15.884197530864196</v>
      </c>
      <c r="AW82">
        <f t="shared" si="21"/>
        <v>22.196577629629626</v>
      </c>
      <c r="AX82" s="9"/>
      <c r="AY82" s="21">
        <v>0.262604</v>
      </c>
      <c r="AZ82" s="21">
        <v>27.787500000000001</v>
      </c>
      <c r="BA82" s="21">
        <v>-1.36353E-2</v>
      </c>
      <c r="BB82" s="21">
        <v>72</v>
      </c>
      <c r="BC82" s="21">
        <v>0.261932</v>
      </c>
      <c r="BD82">
        <f t="shared" si="22"/>
        <v>16.833703703703701</v>
      </c>
      <c r="BE82">
        <f t="shared" si="23"/>
        <v>4.4205979274074068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1.39236</v>
      </c>
      <c r="H83" s="21">
        <v>5.7915099999999997</v>
      </c>
      <c r="I83" s="21">
        <v>-1.2902800000000001E-2</v>
      </c>
      <c r="J83" s="21">
        <v>73</v>
      </c>
      <c r="K83" s="21">
        <v>1.3909899999999999</v>
      </c>
      <c r="L83">
        <f t="shared" si="12"/>
        <v>15.929382716049382</v>
      </c>
      <c r="M83">
        <f t="shared" si="13"/>
        <v>22.179435318518518</v>
      </c>
      <c r="N83" s="9"/>
      <c r="O83" s="21">
        <v>0.26763900000000002</v>
      </c>
      <c r="P83" s="21">
        <v>9.5301299999999998</v>
      </c>
      <c r="Q83" s="21">
        <v>-1.35773E-2</v>
      </c>
      <c r="R83" s="21">
        <v>73</v>
      </c>
      <c r="S83" s="21">
        <v>0.26696799999999998</v>
      </c>
      <c r="T83">
        <f t="shared" si="14"/>
        <v>16.7620987654321</v>
      </c>
      <c r="U83">
        <f t="shared" si="15"/>
        <v>4.486191351481482</v>
      </c>
      <c r="X83" s="9"/>
      <c r="Y83" s="21">
        <v>1.39236</v>
      </c>
      <c r="Z83" s="21">
        <v>14.932700000000001</v>
      </c>
      <c r="AA83" s="21">
        <v>-1.28723E-2</v>
      </c>
      <c r="AB83" s="21">
        <v>73</v>
      </c>
      <c r="AC83" s="21">
        <v>1.3915999999999999</v>
      </c>
      <c r="AD83">
        <f t="shared" si="16"/>
        <v>15.891728395061728</v>
      </c>
      <c r="AE83">
        <f t="shared" si="17"/>
        <v>22.127006948148146</v>
      </c>
      <c r="AF83" s="9"/>
      <c r="AG83" s="21">
        <v>0.26763900000000002</v>
      </c>
      <c r="AH83" s="21">
        <v>18.671299999999999</v>
      </c>
      <c r="AI83" s="21">
        <v>-1.3616899999999999E-2</v>
      </c>
      <c r="AJ83" s="21">
        <v>73</v>
      </c>
      <c r="AK83" s="21">
        <v>0.26708999999999999</v>
      </c>
      <c r="AL83">
        <f t="shared" si="18"/>
        <v>16.810987654320986</v>
      </c>
      <c r="AM83">
        <f t="shared" si="19"/>
        <v>4.4992759248148149</v>
      </c>
      <c r="AP83" s="9"/>
      <c r="AQ83" s="21">
        <v>1.39236</v>
      </c>
      <c r="AR83" s="21">
        <v>24.058900000000001</v>
      </c>
      <c r="AS83" s="21">
        <v>-1.2881500000000001E-2</v>
      </c>
      <c r="AT83" s="21">
        <v>73</v>
      </c>
      <c r="AU83" s="21">
        <v>1.3915999999999999</v>
      </c>
      <c r="AV83">
        <f t="shared" si="20"/>
        <v>15.903086419753087</v>
      </c>
      <c r="AW83">
        <f t="shared" si="21"/>
        <v>22.142821407407411</v>
      </c>
      <c r="AX83" s="9"/>
      <c r="AY83" s="21">
        <v>0.26763900000000002</v>
      </c>
      <c r="AZ83" s="21">
        <v>27.797599999999999</v>
      </c>
      <c r="BA83" s="21">
        <v>-1.36353E-2</v>
      </c>
      <c r="BB83" s="21">
        <v>73</v>
      </c>
      <c r="BC83" s="21">
        <v>0.26699800000000001</v>
      </c>
      <c r="BD83">
        <f t="shared" si="22"/>
        <v>16.833703703703701</v>
      </c>
      <c r="BE83">
        <f t="shared" si="23"/>
        <v>4.5053556255555556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1.38733</v>
      </c>
      <c r="H84" s="21">
        <v>5.8015800000000004</v>
      </c>
      <c r="I84" s="21">
        <v>-1.2914999999999999E-2</v>
      </c>
      <c r="J84" s="21">
        <v>74</v>
      </c>
      <c r="K84" s="21">
        <v>1.38672</v>
      </c>
      <c r="L84">
        <f t="shared" si="12"/>
        <v>15.944444444444441</v>
      </c>
      <c r="M84">
        <f t="shared" si="13"/>
        <v>22.120206111111106</v>
      </c>
      <c r="N84" s="9"/>
      <c r="O84" s="21">
        <v>0.272675</v>
      </c>
      <c r="P84" s="21">
        <v>9.5402000000000005</v>
      </c>
      <c r="Q84" s="21">
        <v>-1.35773E-2</v>
      </c>
      <c r="R84" s="21">
        <v>74</v>
      </c>
      <c r="S84" s="21">
        <v>0.27212500000000001</v>
      </c>
      <c r="T84">
        <f t="shared" si="14"/>
        <v>16.7620987654321</v>
      </c>
      <c r="U84">
        <f t="shared" si="15"/>
        <v>4.5706052808641981</v>
      </c>
      <c r="X84" s="9"/>
      <c r="Y84" s="21">
        <v>1.38733</v>
      </c>
      <c r="Z84" s="21">
        <v>14.9428</v>
      </c>
      <c r="AA84" s="21">
        <v>-1.28845E-2</v>
      </c>
      <c r="AB84" s="21">
        <v>74</v>
      </c>
      <c r="AC84" s="21">
        <v>1.38611</v>
      </c>
      <c r="AD84">
        <f t="shared" si="16"/>
        <v>15.906790123456791</v>
      </c>
      <c r="AE84">
        <f t="shared" si="17"/>
        <v>22.067967141975309</v>
      </c>
      <c r="AF84" s="9"/>
      <c r="AG84" s="21">
        <v>0.272675</v>
      </c>
      <c r="AH84" s="21">
        <v>18.6814</v>
      </c>
      <c r="AI84" s="21">
        <v>-1.3616899999999999E-2</v>
      </c>
      <c r="AJ84" s="21">
        <v>74</v>
      </c>
      <c r="AK84" s="21">
        <v>0.27206399999999997</v>
      </c>
      <c r="AL84">
        <f t="shared" si="18"/>
        <v>16.810987654320986</v>
      </c>
      <c r="AM84">
        <f t="shared" si="19"/>
        <v>4.5839360586419744</v>
      </c>
      <c r="AP84" s="9"/>
      <c r="AQ84" s="21">
        <v>1.38733</v>
      </c>
      <c r="AR84" s="21">
        <v>24.068999999999999</v>
      </c>
      <c r="AS84" s="21">
        <v>-1.2896700000000001E-2</v>
      </c>
      <c r="AT84" s="21">
        <v>74</v>
      </c>
      <c r="AU84" s="21">
        <v>1.3857999999999999</v>
      </c>
      <c r="AV84">
        <f t="shared" si="20"/>
        <v>15.92185185185185</v>
      </c>
      <c r="AW84">
        <f t="shared" si="21"/>
        <v>22.088862729629625</v>
      </c>
      <c r="AX84" s="9"/>
      <c r="AY84" s="21">
        <v>0.272675</v>
      </c>
      <c r="AZ84" s="21">
        <v>27.807600000000001</v>
      </c>
      <c r="BA84" s="21">
        <v>-1.36353E-2</v>
      </c>
      <c r="BB84" s="21">
        <v>74</v>
      </c>
      <c r="BC84" s="21">
        <v>0.272034</v>
      </c>
      <c r="BD84">
        <f t="shared" si="22"/>
        <v>16.833703703703701</v>
      </c>
      <c r="BE84">
        <f t="shared" si="23"/>
        <v>4.5901301574074065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1.38229</v>
      </c>
      <c r="H85" s="21">
        <v>5.8116500000000002</v>
      </c>
      <c r="I85" s="21">
        <v>-1.29333E-2</v>
      </c>
      <c r="J85" s="21">
        <v>75</v>
      </c>
      <c r="K85" s="21">
        <v>1.38123</v>
      </c>
      <c r="L85">
        <f t="shared" si="12"/>
        <v>15.967037037037036</v>
      </c>
      <c r="M85">
        <f t="shared" si="13"/>
        <v>22.071075625925925</v>
      </c>
      <c r="N85" s="9"/>
      <c r="O85" s="21">
        <v>0.27771000000000001</v>
      </c>
      <c r="P85" s="21">
        <v>9.5502699999999994</v>
      </c>
      <c r="Q85" s="21">
        <v>-1.35742E-2</v>
      </c>
      <c r="R85" s="21">
        <v>75</v>
      </c>
      <c r="S85" s="21">
        <v>0.27716099999999999</v>
      </c>
      <c r="T85">
        <f t="shared" si="14"/>
        <v>16.758271604938273</v>
      </c>
      <c r="U85">
        <f t="shared" si="15"/>
        <v>4.6539396074074082</v>
      </c>
      <c r="X85" s="9"/>
      <c r="Y85" s="21">
        <v>1.38229</v>
      </c>
      <c r="Z85" s="21">
        <v>14.9529</v>
      </c>
      <c r="AA85" s="21">
        <v>-1.2899799999999999E-2</v>
      </c>
      <c r="AB85" s="21">
        <v>75</v>
      </c>
      <c r="AC85" s="21">
        <v>1.3815299999999999</v>
      </c>
      <c r="AD85">
        <f t="shared" si="16"/>
        <v>15.925679012345679</v>
      </c>
      <c r="AE85">
        <f t="shared" si="17"/>
        <v>22.013906841975309</v>
      </c>
      <c r="AF85" s="9"/>
      <c r="AG85" s="21">
        <v>0.27771000000000001</v>
      </c>
      <c r="AH85" s="21">
        <v>18.691500000000001</v>
      </c>
      <c r="AI85" s="21">
        <v>-1.36139E-2</v>
      </c>
      <c r="AJ85" s="21">
        <v>75</v>
      </c>
      <c r="AK85" s="21">
        <v>0.27700799999999998</v>
      </c>
      <c r="AL85">
        <f t="shared" si="18"/>
        <v>16.807283950617283</v>
      </c>
      <c r="AM85">
        <f t="shared" si="19"/>
        <v>4.6675508259259262</v>
      </c>
      <c r="AP85" s="9"/>
      <c r="AQ85" s="21">
        <v>1.38229</v>
      </c>
      <c r="AR85" s="21">
        <v>24.079000000000001</v>
      </c>
      <c r="AS85" s="21">
        <v>-1.29059E-2</v>
      </c>
      <c r="AT85" s="21">
        <v>75</v>
      </c>
      <c r="AU85" s="21">
        <v>1.3815299999999999</v>
      </c>
      <c r="AV85">
        <f t="shared" si="20"/>
        <v>15.933209876543209</v>
      </c>
      <c r="AW85">
        <f t="shared" si="21"/>
        <v>22.024316680246912</v>
      </c>
      <c r="AX85" s="9"/>
      <c r="AY85" s="21">
        <v>0.27771000000000001</v>
      </c>
      <c r="AZ85" s="21">
        <v>27.817699999999999</v>
      </c>
      <c r="BA85" s="21">
        <v>-1.36353E-2</v>
      </c>
      <c r="BB85" s="21">
        <v>75</v>
      </c>
      <c r="BC85" s="21">
        <v>0.27712999999999999</v>
      </c>
      <c r="BD85">
        <f t="shared" si="22"/>
        <v>16.833703703703701</v>
      </c>
      <c r="BE85">
        <f t="shared" si="23"/>
        <v>4.6748878555555553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1.3772599999999999</v>
      </c>
      <c r="H86" s="21">
        <v>5.82172</v>
      </c>
      <c r="I86" s="21">
        <v>-1.29517E-2</v>
      </c>
      <c r="J86" s="21">
        <v>76</v>
      </c>
      <c r="K86" s="21">
        <v>1.3766499999999999</v>
      </c>
      <c r="L86">
        <f t="shared" si="12"/>
        <v>15.989753086419752</v>
      </c>
      <c r="M86">
        <f t="shared" si="13"/>
        <v>22.022047335802466</v>
      </c>
      <c r="N86" s="9"/>
      <c r="O86" s="21">
        <v>0.28274500000000002</v>
      </c>
      <c r="P86" s="21">
        <v>9.5603400000000001</v>
      </c>
      <c r="Q86" s="21">
        <v>-1.35712E-2</v>
      </c>
      <c r="R86" s="21">
        <v>76</v>
      </c>
      <c r="S86" s="21">
        <v>0.28201300000000001</v>
      </c>
      <c r="T86">
        <f t="shared" si="14"/>
        <v>16.754567901234566</v>
      </c>
      <c r="U86">
        <f t="shared" si="15"/>
        <v>4.7372703012345676</v>
      </c>
      <c r="X86" s="9"/>
      <c r="Y86" s="21">
        <v>1.3772599999999999</v>
      </c>
      <c r="Z86" s="21">
        <v>14.962899999999999</v>
      </c>
      <c r="AA86" s="21">
        <v>-1.2914999999999999E-2</v>
      </c>
      <c r="AB86" s="21">
        <v>76</v>
      </c>
      <c r="AC86" s="21">
        <v>1.3766499999999999</v>
      </c>
      <c r="AD86">
        <f t="shared" si="16"/>
        <v>15.944444444444441</v>
      </c>
      <c r="AE86">
        <f t="shared" si="17"/>
        <v>21.95964555555555</v>
      </c>
      <c r="AF86" s="9"/>
      <c r="AG86" s="21">
        <v>0.28274500000000002</v>
      </c>
      <c r="AH86" s="21">
        <v>18.701499999999999</v>
      </c>
      <c r="AI86" s="21">
        <v>-1.36139E-2</v>
      </c>
      <c r="AJ86" s="21">
        <v>76</v>
      </c>
      <c r="AK86" s="21">
        <v>0.28207399999999999</v>
      </c>
      <c r="AL86">
        <f t="shared" si="18"/>
        <v>16.807283950617283</v>
      </c>
      <c r="AM86">
        <f t="shared" si="19"/>
        <v>4.7521755006172839</v>
      </c>
      <c r="AP86" s="9"/>
      <c r="AQ86" s="21">
        <v>1.3772599999999999</v>
      </c>
      <c r="AR86" s="21">
        <v>24.089099999999998</v>
      </c>
      <c r="AS86" s="21">
        <v>-1.29272E-2</v>
      </c>
      <c r="AT86" s="21">
        <v>76</v>
      </c>
      <c r="AU86" s="21">
        <v>1.3766499999999999</v>
      </c>
      <c r="AV86">
        <f t="shared" si="20"/>
        <v>15.959506172839506</v>
      </c>
      <c r="AW86">
        <f t="shared" si="21"/>
        <v>21.980389471604937</v>
      </c>
      <c r="AX86" s="9"/>
      <c r="AY86" s="21">
        <v>0.28274500000000002</v>
      </c>
      <c r="AZ86" s="21">
        <v>27.8278</v>
      </c>
      <c r="BA86" s="21">
        <v>-1.3632200000000001E-2</v>
      </c>
      <c r="BB86" s="21">
        <v>76</v>
      </c>
      <c r="BC86" s="21">
        <v>0.28207399999999999</v>
      </c>
      <c r="BD86">
        <f t="shared" si="22"/>
        <v>16.829876543209878</v>
      </c>
      <c r="BE86">
        <f t="shared" si="23"/>
        <v>4.7585634432098773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1.37222</v>
      </c>
      <c r="H87" s="21">
        <v>5.8317899999999998</v>
      </c>
      <c r="I87" s="21">
        <v>-1.29639E-2</v>
      </c>
      <c r="J87" s="21">
        <v>77</v>
      </c>
      <c r="K87" s="21">
        <v>1.3708499999999999</v>
      </c>
      <c r="L87">
        <f t="shared" si="12"/>
        <v>16.004814814814814</v>
      </c>
      <c r="M87">
        <f t="shared" si="13"/>
        <v>21.962126985185183</v>
      </c>
      <c r="N87" s="9"/>
      <c r="O87" s="21">
        <v>0.28778100000000001</v>
      </c>
      <c r="P87" s="21">
        <v>9.5704100000000007</v>
      </c>
      <c r="Q87" s="21">
        <v>-1.35651E-2</v>
      </c>
      <c r="R87" s="21">
        <v>77</v>
      </c>
      <c r="S87" s="21">
        <v>0.287109</v>
      </c>
      <c r="T87">
        <f t="shared" si="14"/>
        <v>16.747037037037035</v>
      </c>
      <c r="U87">
        <f t="shared" si="15"/>
        <v>4.8194790655555551</v>
      </c>
      <c r="X87" s="9"/>
      <c r="Y87" s="21">
        <v>1.37222</v>
      </c>
      <c r="Z87" s="21">
        <v>14.973000000000001</v>
      </c>
      <c r="AA87" s="21">
        <v>-1.29333E-2</v>
      </c>
      <c r="AB87" s="21">
        <v>77</v>
      </c>
      <c r="AC87" s="21">
        <v>1.3714599999999999</v>
      </c>
      <c r="AD87">
        <f t="shared" si="16"/>
        <v>15.967037037037036</v>
      </c>
      <c r="AE87">
        <f t="shared" si="17"/>
        <v>21.91028756296296</v>
      </c>
      <c r="AF87" s="9"/>
      <c r="AG87" s="21">
        <v>0.28778100000000001</v>
      </c>
      <c r="AH87" s="21">
        <v>18.711600000000001</v>
      </c>
      <c r="AI87" s="21">
        <v>-1.36139E-2</v>
      </c>
      <c r="AJ87" s="21">
        <v>77</v>
      </c>
      <c r="AK87" s="21">
        <v>0.28716999999999998</v>
      </c>
      <c r="AL87">
        <f t="shared" si="18"/>
        <v>16.807283950617283</v>
      </c>
      <c r="AM87">
        <f t="shared" si="19"/>
        <v>4.836816982592592</v>
      </c>
      <c r="AP87" s="9"/>
      <c r="AQ87" s="21">
        <v>1.37222</v>
      </c>
      <c r="AR87" s="21">
        <v>24.0992</v>
      </c>
      <c r="AS87" s="21">
        <v>-1.29456E-2</v>
      </c>
      <c r="AT87" s="21">
        <v>77</v>
      </c>
      <c r="AU87" s="21">
        <v>1.3708499999999999</v>
      </c>
      <c r="AV87">
        <f t="shared" si="20"/>
        <v>15.982222222222221</v>
      </c>
      <c r="AW87">
        <f t="shared" si="21"/>
        <v>21.931124977777777</v>
      </c>
      <c r="AX87" s="9"/>
      <c r="AY87" s="21">
        <v>0.28778100000000001</v>
      </c>
      <c r="AZ87" s="21">
        <v>27.837800000000001</v>
      </c>
      <c r="BA87" s="21">
        <v>-1.3629199999999999E-2</v>
      </c>
      <c r="BB87" s="21">
        <v>77</v>
      </c>
      <c r="BC87" s="21">
        <v>0.28726200000000002</v>
      </c>
      <c r="BD87">
        <f t="shared" si="22"/>
        <v>16.826172839506171</v>
      </c>
      <c r="BE87">
        <f t="shared" si="23"/>
        <v>4.8422528459259251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1.3671899999999999</v>
      </c>
      <c r="H88" s="21">
        <v>5.8418599999999996</v>
      </c>
      <c r="I88" s="21">
        <v>-1.2976100000000001E-2</v>
      </c>
      <c r="J88" s="21">
        <v>78</v>
      </c>
      <c r="K88" s="21">
        <v>1.3665799999999999</v>
      </c>
      <c r="L88">
        <f t="shared" si="12"/>
        <v>16.019876543209875</v>
      </c>
      <c r="M88">
        <f t="shared" si="13"/>
        <v>21.902215011111107</v>
      </c>
      <c r="N88" s="9"/>
      <c r="O88" s="21">
        <v>0.29281600000000002</v>
      </c>
      <c r="P88" s="21">
        <v>9.5804799999999997</v>
      </c>
      <c r="Q88" s="21">
        <v>-1.3561999999999999E-2</v>
      </c>
      <c r="R88" s="21">
        <v>78</v>
      </c>
      <c r="S88" s="21">
        <v>0.29220600000000002</v>
      </c>
      <c r="T88">
        <f t="shared" si="14"/>
        <v>16.743209876543208</v>
      </c>
      <c r="U88">
        <f t="shared" si="15"/>
        <v>4.9026797432098768</v>
      </c>
      <c r="X88" s="9"/>
      <c r="Y88" s="21">
        <v>1.3671899999999999</v>
      </c>
      <c r="Z88" s="21">
        <v>14.9831</v>
      </c>
      <c r="AA88" s="21">
        <v>-1.29578E-2</v>
      </c>
      <c r="AB88" s="21">
        <v>78</v>
      </c>
      <c r="AC88" s="21">
        <v>1.3659699999999999</v>
      </c>
      <c r="AD88">
        <f t="shared" si="16"/>
        <v>15.997283950617284</v>
      </c>
      <c r="AE88">
        <f t="shared" si="17"/>
        <v>21.871326644444444</v>
      </c>
      <c r="AF88" s="9"/>
      <c r="AG88" s="21">
        <v>0.29281600000000002</v>
      </c>
      <c r="AH88" s="21">
        <v>18.721699999999998</v>
      </c>
      <c r="AI88" s="21">
        <v>-1.3610799999999999E-2</v>
      </c>
      <c r="AJ88" s="21">
        <v>78</v>
      </c>
      <c r="AK88" s="21">
        <v>0.29220600000000002</v>
      </c>
      <c r="AL88">
        <f t="shared" si="18"/>
        <v>16.803456790123455</v>
      </c>
      <c r="AM88">
        <f t="shared" si="19"/>
        <v>4.9203210034567899</v>
      </c>
      <c r="AP88" s="9"/>
      <c r="AQ88" s="21">
        <v>1.3671899999999999</v>
      </c>
      <c r="AR88" s="21">
        <v>24.109300000000001</v>
      </c>
      <c r="AS88" s="21">
        <v>-1.29669E-2</v>
      </c>
      <c r="AT88" s="21">
        <v>78</v>
      </c>
      <c r="AU88" s="21">
        <v>1.3659699999999999</v>
      </c>
      <c r="AV88">
        <f t="shared" si="20"/>
        <v>16.008518518518514</v>
      </c>
      <c r="AW88">
        <f t="shared" si="21"/>
        <v>21.886686433333324</v>
      </c>
      <c r="AX88" s="9"/>
      <c r="AY88" s="21">
        <v>0.29281600000000002</v>
      </c>
      <c r="AZ88" s="21">
        <v>27.847899999999999</v>
      </c>
      <c r="BA88" s="21">
        <v>-1.36261E-2</v>
      </c>
      <c r="BB88" s="21">
        <v>78</v>
      </c>
      <c r="BC88" s="21">
        <v>0.29214499999999999</v>
      </c>
      <c r="BD88">
        <f t="shared" si="22"/>
        <v>16.822345679012344</v>
      </c>
      <c r="BE88">
        <f t="shared" si="23"/>
        <v>4.9258519723456784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1.36215</v>
      </c>
      <c r="H89" s="21">
        <v>5.8519300000000003</v>
      </c>
      <c r="I89" s="21">
        <v>-1.2991300000000001E-2</v>
      </c>
      <c r="J89" s="21">
        <v>79</v>
      </c>
      <c r="K89" s="21">
        <v>1.3613900000000001</v>
      </c>
      <c r="L89">
        <f t="shared" si="12"/>
        <v>16.038641975308643</v>
      </c>
      <c r="M89">
        <f t="shared" si="13"/>
        <v>21.847036166666669</v>
      </c>
      <c r="N89" s="9"/>
      <c r="O89" s="21">
        <v>0.29785200000000001</v>
      </c>
      <c r="P89" s="21">
        <v>9.5905500000000004</v>
      </c>
      <c r="Q89" s="21">
        <v>-1.3559E-2</v>
      </c>
      <c r="R89" s="21">
        <v>79</v>
      </c>
      <c r="S89" s="21">
        <v>0.29727199999999998</v>
      </c>
      <c r="T89">
        <f t="shared" si="14"/>
        <v>16.739506172839505</v>
      </c>
      <c r="U89">
        <f t="shared" si="15"/>
        <v>4.9858953925925924</v>
      </c>
      <c r="X89" s="9"/>
      <c r="Y89" s="21">
        <v>1.36215</v>
      </c>
      <c r="Z89" s="21">
        <v>14.9931</v>
      </c>
      <c r="AA89" s="21">
        <v>-1.2982199999999999E-2</v>
      </c>
      <c r="AB89" s="21">
        <v>79</v>
      </c>
      <c r="AC89" s="21">
        <v>1.3610800000000001</v>
      </c>
      <c r="AD89">
        <f t="shared" si="16"/>
        <v>16.027407407407406</v>
      </c>
      <c r="AE89">
        <f t="shared" si="17"/>
        <v>21.831732999999996</v>
      </c>
      <c r="AF89" s="9"/>
      <c r="AG89" s="21">
        <v>0.29785200000000001</v>
      </c>
      <c r="AH89" s="21">
        <v>18.7318</v>
      </c>
      <c r="AI89" s="21">
        <v>-1.3610799999999999E-2</v>
      </c>
      <c r="AJ89" s="21">
        <v>79</v>
      </c>
      <c r="AK89" s="21">
        <v>0.297211</v>
      </c>
      <c r="AL89">
        <f t="shared" si="18"/>
        <v>16.803456790123455</v>
      </c>
      <c r="AM89">
        <f t="shared" si="19"/>
        <v>5.0049432118518515</v>
      </c>
      <c r="AP89" s="9"/>
      <c r="AQ89" s="21">
        <v>1.36215</v>
      </c>
      <c r="AR89" s="21">
        <v>24.119299999999999</v>
      </c>
      <c r="AS89" s="21">
        <v>-1.2982199999999999E-2</v>
      </c>
      <c r="AT89" s="21">
        <v>79</v>
      </c>
      <c r="AU89" s="21">
        <v>1.3607800000000001</v>
      </c>
      <c r="AV89">
        <f t="shared" si="20"/>
        <v>16.027407407407406</v>
      </c>
      <c r="AW89">
        <f t="shared" si="21"/>
        <v>21.831732999999996</v>
      </c>
      <c r="AX89" s="9"/>
      <c r="AY89" s="21">
        <v>0.29785200000000001</v>
      </c>
      <c r="AZ89" s="21">
        <v>27.858000000000001</v>
      </c>
      <c r="BA89" s="21">
        <v>-1.3623E-2</v>
      </c>
      <c r="BB89" s="21">
        <v>79</v>
      </c>
      <c r="BC89" s="21">
        <v>0.29711900000000002</v>
      </c>
      <c r="BD89">
        <f t="shared" si="22"/>
        <v>16.818518518518516</v>
      </c>
      <c r="BE89">
        <f t="shared" si="23"/>
        <v>5.009429377777777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1.3571200000000001</v>
      </c>
      <c r="H90" s="21">
        <v>5.8620000000000001</v>
      </c>
      <c r="I90" s="21">
        <v>-1.30066E-2</v>
      </c>
      <c r="J90" s="21">
        <v>80</v>
      </c>
      <c r="K90" s="21">
        <v>1.3559000000000001</v>
      </c>
      <c r="L90">
        <f t="shared" si="12"/>
        <v>16.057530864197531</v>
      </c>
      <c r="M90">
        <f t="shared" si="13"/>
        <v>21.791996286419757</v>
      </c>
      <c r="N90" s="9"/>
      <c r="O90" s="21">
        <v>0.30288700000000002</v>
      </c>
      <c r="P90" s="21">
        <v>9.6006199999999993</v>
      </c>
      <c r="Q90" s="21">
        <v>-1.3555899999999999E-2</v>
      </c>
      <c r="R90" s="21">
        <v>80</v>
      </c>
      <c r="S90" s="21">
        <v>0.30221599999999998</v>
      </c>
      <c r="T90">
        <f t="shared" si="14"/>
        <v>16.735679012345678</v>
      </c>
      <c r="U90">
        <f t="shared" si="15"/>
        <v>5.0690196090123454</v>
      </c>
      <c r="X90" s="9"/>
      <c r="Y90" s="21">
        <v>1.3571200000000001</v>
      </c>
      <c r="Z90" s="21">
        <v>15.0032</v>
      </c>
      <c r="AA90" s="21">
        <v>-1.3003499999999999E-2</v>
      </c>
      <c r="AB90" s="21">
        <v>80</v>
      </c>
      <c r="AC90" s="21">
        <v>1.3559000000000001</v>
      </c>
      <c r="AD90">
        <f t="shared" si="16"/>
        <v>16.0537037037037</v>
      </c>
      <c r="AE90">
        <f t="shared" si="17"/>
        <v>21.786802370370367</v>
      </c>
      <c r="AF90" s="9"/>
      <c r="AG90" s="21">
        <v>0.30288700000000002</v>
      </c>
      <c r="AH90" s="21">
        <v>18.741800000000001</v>
      </c>
      <c r="AI90" s="21">
        <v>-1.36078E-2</v>
      </c>
      <c r="AJ90" s="21">
        <v>80</v>
      </c>
      <c r="AK90" s="21">
        <v>0.30215500000000001</v>
      </c>
      <c r="AL90">
        <f t="shared" si="18"/>
        <v>16.799753086419752</v>
      </c>
      <c r="AM90">
        <f t="shared" si="19"/>
        <v>5.0884268130864196</v>
      </c>
      <c r="AP90" s="9"/>
      <c r="AQ90" s="21">
        <v>1.3571200000000001</v>
      </c>
      <c r="AR90" s="21">
        <v>24.1294</v>
      </c>
      <c r="AS90" s="21">
        <v>-1.29944E-2</v>
      </c>
      <c r="AT90" s="21">
        <v>80</v>
      </c>
      <c r="AU90" s="21">
        <v>1.3555900000000001</v>
      </c>
      <c r="AV90">
        <f t="shared" si="20"/>
        <v>16.042469135802467</v>
      </c>
      <c r="AW90">
        <f t="shared" si="21"/>
        <v>21.771555713580245</v>
      </c>
      <c r="AX90" s="9"/>
      <c r="AY90" s="21">
        <v>0.30288700000000002</v>
      </c>
      <c r="AZ90" s="21">
        <v>27.867999999999999</v>
      </c>
      <c r="BA90" s="21">
        <v>-1.3623E-2</v>
      </c>
      <c r="BB90" s="21">
        <v>80</v>
      </c>
      <c r="BC90" s="21">
        <v>0.30221599999999998</v>
      </c>
      <c r="BD90">
        <f t="shared" si="22"/>
        <v>16.818518518518516</v>
      </c>
      <c r="BE90">
        <f t="shared" si="23"/>
        <v>5.0941106185185179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1.3520799999999999</v>
      </c>
      <c r="H91" s="21">
        <v>5.8720699999999999</v>
      </c>
      <c r="I91" s="21">
        <v>-1.3018800000000001E-2</v>
      </c>
      <c r="J91" s="21">
        <v>81</v>
      </c>
      <c r="K91" s="21">
        <v>1.3507100000000001</v>
      </c>
      <c r="L91">
        <f t="shared" si="12"/>
        <v>16.072592592592592</v>
      </c>
      <c r="M91">
        <f t="shared" si="13"/>
        <v>21.731430992592593</v>
      </c>
      <c r="N91" s="9"/>
      <c r="O91" s="21">
        <v>0.30792199999999997</v>
      </c>
      <c r="P91" s="21">
        <v>9.6106999999999996</v>
      </c>
      <c r="Q91" s="21">
        <v>-1.3555899999999999E-2</v>
      </c>
      <c r="R91" s="21">
        <v>81</v>
      </c>
      <c r="S91" s="21">
        <v>0.30721999999999999</v>
      </c>
      <c r="T91">
        <f t="shared" si="14"/>
        <v>16.735679012345678</v>
      </c>
      <c r="U91">
        <f t="shared" si="15"/>
        <v>5.1532837528395055</v>
      </c>
      <c r="X91" s="9"/>
      <c r="Y91" s="21">
        <v>1.3520799999999999</v>
      </c>
      <c r="Z91" s="21">
        <v>15.013299999999999</v>
      </c>
      <c r="AA91" s="21">
        <v>-1.30127E-2</v>
      </c>
      <c r="AB91" s="21">
        <v>81</v>
      </c>
      <c r="AC91" s="21">
        <v>1.35101</v>
      </c>
      <c r="AD91">
        <f t="shared" si="16"/>
        <v>16.065061728395062</v>
      </c>
      <c r="AE91">
        <f t="shared" si="17"/>
        <v>21.721248661728396</v>
      </c>
      <c r="AF91" s="9"/>
      <c r="AG91" s="21">
        <v>0.30792199999999997</v>
      </c>
      <c r="AH91" s="21">
        <v>18.751899999999999</v>
      </c>
      <c r="AI91" s="21">
        <v>-1.3610799999999999E-2</v>
      </c>
      <c r="AJ91" s="21">
        <v>81</v>
      </c>
      <c r="AK91" s="21">
        <v>0.30728100000000003</v>
      </c>
      <c r="AL91">
        <f t="shared" si="18"/>
        <v>16.803456790123455</v>
      </c>
      <c r="AM91">
        <f t="shared" si="19"/>
        <v>5.1741540217283939</v>
      </c>
      <c r="AP91" s="9"/>
      <c r="AQ91" s="21">
        <v>1.3520799999999999</v>
      </c>
      <c r="AR91" s="21">
        <v>24.139500000000002</v>
      </c>
      <c r="AS91" s="21">
        <v>-1.30096E-2</v>
      </c>
      <c r="AT91" s="21">
        <v>81</v>
      </c>
      <c r="AU91" s="21">
        <v>1.35101</v>
      </c>
      <c r="AV91">
        <f t="shared" si="20"/>
        <v>16.061234567901234</v>
      </c>
      <c r="AW91">
        <f t="shared" si="21"/>
        <v>21.7160740345679</v>
      </c>
      <c r="AX91" s="9"/>
      <c r="AY91" s="21">
        <v>0.30792199999999997</v>
      </c>
      <c r="AZ91" s="21">
        <v>27.8781</v>
      </c>
      <c r="BA91" s="21">
        <v>-1.362E-2</v>
      </c>
      <c r="BB91" s="21">
        <v>81</v>
      </c>
      <c r="BC91" s="21">
        <v>0.307251</v>
      </c>
      <c r="BD91">
        <f t="shared" si="22"/>
        <v>16.814814814814813</v>
      </c>
      <c r="BE91">
        <f t="shared" si="23"/>
        <v>5.1776514074074065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1.3470500000000001</v>
      </c>
      <c r="H92" s="21">
        <v>5.8821399999999997</v>
      </c>
      <c r="I92" s="21">
        <v>-1.3030999999999999E-2</v>
      </c>
      <c r="J92" s="21">
        <v>82</v>
      </c>
      <c r="K92" s="21">
        <v>1.3458300000000001</v>
      </c>
      <c r="L92">
        <f t="shared" si="12"/>
        <v>16.087654320987653</v>
      </c>
      <c r="M92">
        <f t="shared" si="13"/>
        <v>21.670874753086419</v>
      </c>
      <c r="N92" s="9"/>
      <c r="O92" s="21">
        <v>0.31295800000000001</v>
      </c>
      <c r="P92" s="21">
        <v>9.6207700000000003</v>
      </c>
      <c r="Q92" s="21">
        <v>-1.3555899999999999E-2</v>
      </c>
      <c r="R92" s="21">
        <v>82</v>
      </c>
      <c r="S92" s="21">
        <v>0.31228600000000001</v>
      </c>
      <c r="T92">
        <f t="shared" si="14"/>
        <v>16.735679012345678</v>
      </c>
      <c r="U92">
        <f t="shared" si="15"/>
        <v>5.2375646323456788</v>
      </c>
      <c r="X92" s="9"/>
      <c r="Y92" s="21">
        <v>1.3470500000000001</v>
      </c>
      <c r="Z92" s="21">
        <v>15.023400000000001</v>
      </c>
      <c r="AA92" s="21">
        <v>-1.3024900000000001E-2</v>
      </c>
      <c r="AB92" s="21">
        <v>82</v>
      </c>
      <c r="AC92" s="21">
        <v>1.3458300000000001</v>
      </c>
      <c r="AD92">
        <f t="shared" si="16"/>
        <v>16.080123456790126</v>
      </c>
      <c r="AE92">
        <f t="shared" si="17"/>
        <v>21.66073030246914</v>
      </c>
      <c r="AF92" s="9"/>
      <c r="AG92" s="21">
        <v>0.31295800000000001</v>
      </c>
      <c r="AH92" s="21">
        <v>18.762</v>
      </c>
      <c r="AI92" s="21">
        <v>-1.36078E-2</v>
      </c>
      <c r="AJ92" s="21">
        <v>82</v>
      </c>
      <c r="AK92" s="21">
        <v>0.31237799999999999</v>
      </c>
      <c r="AL92">
        <f t="shared" si="18"/>
        <v>16.799753086419752</v>
      </c>
      <c r="AM92">
        <f t="shared" si="19"/>
        <v>5.2576171264197527</v>
      </c>
      <c r="AP92" s="9"/>
      <c r="AQ92" s="21">
        <v>1.3470500000000001</v>
      </c>
      <c r="AR92" s="21">
        <v>24.1495</v>
      </c>
      <c r="AS92" s="21">
        <v>-1.3021899999999999E-2</v>
      </c>
      <c r="AT92" s="21">
        <v>82</v>
      </c>
      <c r="AU92" s="21">
        <v>1.34552</v>
      </c>
      <c r="AV92">
        <f t="shared" si="20"/>
        <v>16.076419753086416</v>
      </c>
      <c r="AW92">
        <f t="shared" si="21"/>
        <v>21.655741228395058</v>
      </c>
      <c r="AX92" s="9"/>
      <c r="AY92" s="21">
        <v>0.31295800000000001</v>
      </c>
      <c r="AZ92" s="21">
        <v>27.888200000000001</v>
      </c>
      <c r="BA92" s="21">
        <v>-1.3616899999999999E-2</v>
      </c>
      <c r="BB92" s="21">
        <v>82</v>
      </c>
      <c r="BC92" s="21">
        <v>0.31234699999999999</v>
      </c>
      <c r="BD92">
        <f t="shared" si="22"/>
        <v>16.810987654320986</v>
      </c>
      <c r="BE92">
        <f t="shared" si="23"/>
        <v>5.2611330743209876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1.3420099999999999</v>
      </c>
      <c r="H93" s="21">
        <v>5.89222</v>
      </c>
      <c r="I93" s="21">
        <v>-1.30402E-2</v>
      </c>
      <c r="J93" s="21">
        <v>83</v>
      </c>
      <c r="K93" s="21">
        <v>1.34094</v>
      </c>
      <c r="L93">
        <f t="shared" si="12"/>
        <v>16.099012345679011</v>
      </c>
      <c r="M93">
        <f t="shared" si="13"/>
        <v>21.605035558024689</v>
      </c>
      <c r="N93" s="9"/>
      <c r="O93" s="21">
        <v>0.31799300000000003</v>
      </c>
      <c r="P93" s="21">
        <v>9.6308399999999992</v>
      </c>
      <c r="Q93" s="21">
        <v>-1.35529E-2</v>
      </c>
      <c r="R93" s="21">
        <v>83</v>
      </c>
      <c r="S93" s="21">
        <v>0.31735200000000002</v>
      </c>
      <c r="T93">
        <f t="shared" si="14"/>
        <v>16.731975308641974</v>
      </c>
      <c r="U93">
        <f t="shared" si="15"/>
        <v>5.3206510243209877</v>
      </c>
      <c r="X93" s="9"/>
      <c r="Y93" s="21">
        <v>1.3420099999999999</v>
      </c>
      <c r="Z93" s="21">
        <v>15.0334</v>
      </c>
      <c r="AA93" s="21">
        <v>-1.3037099999999999E-2</v>
      </c>
      <c r="AB93" s="21">
        <v>83</v>
      </c>
      <c r="AC93" s="21">
        <v>1.34094</v>
      </c>
      <c r="AD93">
        <f t="shared" si="16"/>
        <v>16.095185185185183</v>
      </c>
      <c r="AE93">
        <f t="shared" si="17"/>
        <v>21.599899470370367</v>
      </c>
      <c r="AF93" s="9"/>
      <c r="AG93" s="21">
        <v>0.31799300000000003</v>
      </c>
      <c r="AH93" s="21">
        <v>18.771999999999998</v>
      </c>
      <c r="AI93" s="21">
        <v>-1.3604700000000001E-2</v>
      </c>
      <c r="AJ93" s="21">
        <v>83</v>
      </c>
      <c r="AK93" s="21">
        <v>0.317444</v>
      </c>
      <c r="AL93">
        <f t="shared" si="18"/>
        <v>16.795925925925925</v>
      </c>
      <c r="AM93">
        <f t="shared" si="19"/>
        <v>5.3409868729629633</v>
      </c>
      <c r="AP93" s="9"/>
      <c r="AQ93" s="21">
        <v>1.3420099999999999</v>
      </c>
      <c r="AR93" s="21">
        <v>24.159600000000001</v>
      </c>
      <c r="AS93" s="21">
        <v>-1.3030999999999999E-2</v>
      </c>
      <c r="AT93" s="21">
        <v>83</v>
      </c>
      <c r="AU93" s="21">
        <v>1.34094</v>
      </c>
      <c r="AV93">
        <f t="shared" si="20"/>
        <v>16.087654320987653</v>
      </c>
      <c r="AW93">
        <f t="shared" si="21"/>
        <v>21.58979297530864</v>
      </c>
      <c r="AX93" s="9"/>
      <c r="AY93" s="21">
        <v>0.31799300000000003</v>
      </c>
      <c r="AZ93" s="21">
        <v>27.898299999999999</v>
      </c>
      <c r="BA93" s="21">
        <v>-1.3610799999999999E-2</v>
      </c>
      <c r="BB93" s="21">
        <v>83</v>
      </c>
      <c r="BC93" s="21">
        <v>0.31732199999999999</v>
      </c>
      <c r="BD93">
        <f t="shared" si="22"/>
        <v>16.803456790123455</v>
      </c>
      <c r="BE93">
        <f t="shared" si="23"/>
        <v>5.3433816350617285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1.3369800000000001</v>
      </c>
      <c r="H94" s="21">
        <v>5.9022899999999998</v>
      </c>
      <c r="I94" s="21">
        <v>-1.30463E-2</v>
      </c>
      <c r="J94" s="21">
        <v>84</v>
      </c>
      <c r="K94" s="21">
        <v>1.33606</v>
      </c>
      <c r="L94">
        <f t="shared" si="12"/>
        <v>16.106543209876545</v>
      </c>
      <c r="M94">
        <f t="shared" si="13"/>
        <v>21.534126140740742</v>
      </c>
      <c r="N94" s="9"/>
      <c r="O94" s="21">
        <v>0.32302900000000001</v>
      </c>
      <c r="P94" s="21">
        <v>9.6409099999999999</v>
      </c>
      <c r="Q94" s="21">
        <v>-1.3549800000000001E-2</v>
      </c>
      <c r="R94" s="21">
        <v>84</v>
      </c>
      <c r="S94" s="21">
        <v>0.322357</v>
      </c>
      <c r="T94">
        <f t="shared" si="14"/>
        <v>16.728148148148147</v>
      </c>
      <c r="U94">
        <f t="shared" si="15"/>
        <v>5.4036769681481482</v>
      </c>
      <c r="X94" s="9"/>
      <c r="Y94" s="21">
        <v>1.3369800000000001</v>
      </c>
      <c r="Z94" s="21">
        <v>15.0435</v>
      </c>
      <c r="AA94" s="21">
        <v>-1.30493E-2</v>
      </c>
      <c r="AB94" s="21">
        <v>84</v>
      </c>
      <c r="AC94" s="21">
        <v>1.33575</v>
      </c>
      <c r="AD94">
        <f t="shared" si="16"/>
        <v>16.110246913580244</v>
      </c>
      <c r="AE94">
        <f t="shared" si="17"/>
        <v>21.539077918518515</v>
      </c>
      <c r="AF94" s="9"/>
      <c r="AG94" s="21">
        <v>0.32302900000000001</v>
      </c>
      <c r="AH94" s="21">
        <v>18.7821</v>
      </c>
      <c r="AI94" s="21">
        <v>-1.36017E-2</v>
      </c>
      <c r="AJ94" s="21">
        <v>84</v>
      </c>
      <c r="AK94" s="21">
        <v>0.32244899999999999</v>
      </c>
      <c r="AL94">
        <f t="shared" si="18"/>
        <v>16.792222222222222</v>
      </c>
      <c r="AM94">
        <f t="shared" si="19"/>
        <v>5.4243747522222225</v>
      </c>
      <c r="AP94" s="9"/>
      <c r="AQ94" s="21">
        <v>1.3369800000000001</v>
      </c>
      <c r="AR94" s="21">
        <v>24.169699999999999</v>
      </c>
      <c r="AS94" s="21">
        <v>-1.30432E-2</v>
      </c>
      <c r="AT94" s="21">
        <v>84</v>
      </c>
      <c r="AU94" s="21">
        <v>1.33575</v>
      </c>
      <c r="AV94">
        <f t="shared" si="20"/>
        <v>16.102716049382714</v>
      </c>
      <c r="AW94">
        <f t="shared" si="21"/>
        <v>21.529009303703702</v>
      </c>
      <c r="AX94" s="9"/>
      <c r="AY94" s="21">
        <v>0.32302900000000001</v>
      </c>
      <c r="AZ94" s="21">
        <v>27.908300000000001</v>
      </c>
      <c r="BA94" s="21">
        <v>-1.3610799999999999E-2</v>
      </c>
      <c r="BB94" s="21">
        <v>84</v>
      </c>
      <c r="BC94" s="21">
        <v>0.322357</v>
      </c>
      <c r="BD94">
        <f t="shared" si="22"/>
        <v>16.803456790123455</v>
      </c>
      <c r="BE94">
        <f t="shared" si="23"/>
        <v>5.4280038434567901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1.3319399999999999</v>
      </c>
      <c r="H95" s="21">
        <v>5.9123599999999996</v>
      </c>
      <c r="I95" s="21">
        <v>-1.30524E-2</v>
      </c>
      <c r="J95" s="21">
        <v>85</v>
      </c>
      <c r="K95" s="21">
        <v>1.33118</v>
      </c>
      <c r="L95">
        <f t="shared" si="12"/>
        <v>16.114074074074072</v>
      </c>
      <c r="M95">
        <f t="shared" si="13"/>
        <v>21.462979822222216</v>
      </c>
      <c r="N95" s="9"/>
      <c r="O95" s="21">
        <v>0.32806400000000002</v>
      </c>
      <c r="P95" s="21">
        <v>9.6509800000000006</v>
      </c>
      <c r="Q95" s="21">
        <v>-1.3546799999999999E-2</v>
      </c>
      <c r="R95" s="21">
        <v>85</v>
      </c>
      <c r="S95" s="21">
        <v>0.32736199999999999</v>
      </c>
      <c r="T95">
        <f t="shared" si="14"/>
        <v>16.72444444444444</v>
      </c>
      <c r="U95">
        <f t="shared" si="15"/>
        <v>5.4866881422222216</v>
      </c>
      <c r="X95" s="9"/>
      <c r="Y95" s="21">
        <v>1.3319399999999999</v>
      </c>
      <c r="Z95" s="21">
        <v>15.053599999999999</v>
      </c>
      <c r="AA95" s="21">
        <v>-1.30554E-2</v>
      </c>
      <c r="AB95" s="21">
        <v>85</v>
      </c>
      <c r="AC95" s="21">
        <v>1.33087</v>
      </c>
      <c r="AD95">
        <f t="shared" si="16"/>
        <v>16.117777777777775</v>
      </c>
      <c r="AE95">
        <f t="shared" si="17"/>
        <v>21.467912933333327</v>
      </c>
      <c r="AF95" s="9"/>
      <c r="AG95" s="21">
        <v>0.32806400000000002</v>
      </c>
      <c r="AH95" s="21">
        <v>18.792200000000001</v>
      </c>
      <c r="AI95" s="21">
        <v>-1.36017E-2</v>
      </c>
      <c r="AJ95" s="21">
        <v>85</v>
      </c>
      <c r="AK95" s="21">
        <v>0.32742300000000002</v>
      </c>
      <c r="AL95">
        <f t="shared" si="18"/>
        <v>16.792222222222222</v>
      </c>
      <c r="AM95">
        <f t="shared" si="19"/>
        <v>5.5089235911111114</v>
      </c>
      <c r="AP95" s="9"/>
      <c r="AQ95" s="21">
        <v>1.3319399999999999</v>
      </c>
      <c r="AR95" s="21">
        <v>24.1798</v>
      </c>
      <c r="AS95" s="21">
        <v>-1.30615E-2</v>
      </c>
      <c r="AT95" s="21">
        <v>85</v>
      </c>
      <c r="AU95" s="21">
        <v>1.33118</v>
      </c>
      <c r="AV95">
        <f t="shared" si="20"/>
        <v>16.125308641975309</v>
      </c>
      <c r="AW95">
        <f t="shared" si="21"/>
        <v>21.477943592592592</v>
      </c>
      <c r="AX95" s="9"/>
      <c r="AY95" s="21">
        <v>0.32806400000000002</v>
      </c>
      <c r="AZ95" s="21">
        <v>27.918399999999998</v>
      </c>
      <c r="BA95" s="21">
        <v>-1.36078E-2</v>
      </c>
      <c r="BB95" s="21">
        <v>85</v>
      </c>
      <c r="BC95" s="21">
        <v>0.32730100000000001</v>
      </c>
      <c r="BD95">
        <f t="shared" si="22"/>
        <v>16.799753086419752</v>
      </c>
      <c r="BE95">
        <f t="shared" si="23"/>
        <v>5.5113941965432103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1.3269</v>
      </c>
      <c r="H96" s="21">
        <v>5.9224300000000003</v>
      </c>
      <c r="I96" s="21">
        <v>-1.30615E-2</v>
      </c>
      <c r="J96" s="21">
        <v>86</v>
      </c>
      <c r="K96" s="21">
        <v>1.32599</v>
      </c>
      <c r="L96">
        <f t="shared" si="12"/>
        <v>16.125308641975309</v>
      </c>
      <c r="M96">
        <f t="shared" si="13"/>
        <v>21.396672037037035</v>
      </c>
      <c r="N96" s="9"/>
      <c r="O96" s="21">
        <v>0.33309899999999998</v>
      </c>
      <c r="P96" s="21">
        <v>9.6610499999999995</v>
      </c>
      <c r="Q96" s="21">
        <v>-1.3546799999999999E-2</v>
      </c>
      <c r="R96" s="21">
        <v>86</v>
      </c>
      <c r="S96" s="21">
        <v>0.33245799999999998</v>
      </c>
      <c r="T96">
        <f t="shared" si="14"/>
        <v>16.72444444444444</v>
      </c>
      <c r="U96">
        <f t="shared" si="15"/>
        <v>5.5708957199999984</v>
      </c>
      <c r="X96" s="9"/>
      <c r="Y96" s="21">
        <v>1.3269</v>
      </c>
      <c r="Z96" s="21">
        <v>15.063599999999999</v>
      </c>
      <c r="AA96" s="21">
        <v>-1.30676E-2</v>
      </c>
      <c r="AB96" s="21">
        <v>86</v>
      </c>
      <c r="AC96" s="21">
        <v>1.32568</v>
      </c>
      <c r="AD96">
        <f t="shared" si="16"/>
        <v>16.132839506172839</v>
      </c>
      <c r="AE96">
        <f t="shared" si="17"/>
        <v>21.406664740740741</v>
      </c>
      <c r="AF96" s="9"/>
      <c r="AG96" s="21">
        <v>0.33309899999999998</v>
      </c>
      <c r="AH96" s="21">
        <v>18.802299999999999</v>
      </c>
      <c r="AI96" s="21">
        <v>-1.3598600000000001E-2</v>
      </c>
      <c r="AJ96" s="21">
        <v>86</v>
      </c>
      <c r="AK96" s="21">
        <v>0.33251999999999998</v>
      </c>
      <c r="AL96">
        <f t="shared" si="18"/>
        <v>16.788395061728394</v>
      </c>
      <c r="AM96">
        <f t="shared" si="19"/>
        <v>5.5921976066666659</v>
      </c>
      <c r="AP96" s="9"/>
      <c r="AQ96" s="21">
        <v>1.3269</v>
      </c>
      <c r="AR96" s="21">
        <v>24.189800000000002</v>
      </c>
      <c r="AS96" s="21">
        <v>-1.30768E-2</v>
      </c>
      <c r="AT96" s="21">
        <v>86</v>
      </c>
      <c r="AU96" s="21">
        <v>1.32568</v>
      </c>
      <c r="AV96">
        <f t="shared" si="20"/>
        <v>16.144197530864194</v>
      </c>
      <c r="AW96">
        <f t="shared" si="21"/>
        <v>21.4217357037037</v>
      </c>
      <c r="AX96" s="9"/>
      <c r="AY96" s="21">
        <v>0.33309899999999998</v>
      </c>
      <c r="AZ96" s="21">
        <v>27.9285</v>
      </c>
      <c r="BA96" s="21">
        <v>-1.3604700000000001E-2</v>
      </c>
      <c r="BB96" s="21">
        <v>86</v>
      </c>
      <c r="BC96" s="21">
        <v>0.332428</v>
      </c>
      <c r="BD96">
        <f t="shared" si="22"/>
        <v>16.795925925925925</v>
      </c>
      <c r="BE96">
        <f t="shared" si="23"/>
        <v>5.5947061299999996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1.3218700000000001</v>
      </c>
      <c r="H97" s="21">
        <v>5.9325000000000001</v>
      </c>
      <c r="I97" s="21">
        <v>-1.3073700000000001E-2</v>
      </c>
      <c r="J97" s="21">
        <v>87</v>
      </c>
      <c r="K97" s="21">
        <v>1.32111</v>
      </c>
      <c r="L97">
        <f t="shared" si="12"/>
        <v>16.14037037037037</v>
      </c>
      <c r="M97">
        <f t="shared" si="13"/>
        <v>21.335471381481483</v>
      </c>
      <c r="N97" s="9"/>
      <c r="O97" s="21">
        <v>0.33813500000000002</v>
      </c>
      <c r="P97" s="21">
        <v>9.6711200000000002</v>
      </c>
      <c r="Q97" s="21">
        <v>-1.3543700000000001E-2</v>
      </c>
      <c r="R97" s="21">
        <v>87</v>
      </c>
      <c r="S97" s="21">
        <v>0.33749400000000002</v>
      </c>
      <c r="T97">
        <f t="shared" si="14"/>
        <v>16.720617283950617</v>
      </c>
      <c r="U97">
        <f t="shared" si="15"/>
        <v>5.6538259253086425</v>
      </c>
      <c r="X97" s="9"/>
      <c r="Y97" s="21">
        <v>1.3218700000000001</v>
      </c>
      <c r="Z97" s="21">
        <v>15.073700000000001</v>
      </c>
      <c r="AA97" s="21">
        <v>-1.3079800000000001E-2</v>
      </c>
      <c r="AB97" s="21">
        <v>87</v>
      </c>
      <c r="AC97" s="21">
        <v>1.32111</v>
      </c>
      <c r="AD97">
        <f t="shared" si="16"/>
        <v>16.147901234567904</v>
      </c>
      <c r="AE97">
        <f t="shared" si="17"/>
        <v>21.345426204938278</v>
      </c>
      <c r="AF97" s="9"/>
      <c r="AG97" s="21">
        <v>0.33813500000000002</v>
      </c>
      <c r="AH97" s="21">
        <v>18.8123</v>
      </c>
      <c r="AI97" s="21">
        <v>-1.35925E-2</v>
      </c>
      <c r="AJ97" s="21">
        <v>87</v>
      </c>
      <c r="AK97" s="21">
        <v>0.33746300000000001</v>
      </c>
      <c r="AL97">
        <f t="shared" si="18"/>
        <v>16.780864197530864</v>
      </c>
      <c r="AM97">
        <f t="shared" si="19"/>
        <v>5.6741975154320992</v>
      </c>
      <c r="AP97" s="9"/>
      <c r="AQ97" s="21">
        <v>1.3218700000000001</v>
      </c>
      <c r="AR97" s="21">
        <v>24.1999</v>
      </c>
      <c r="AS97" s="21">
        <v>-1.3089E-2</v>
      </c>
      <c r="AT97" s="21">
        <v>87</v>
      </c>
      <c r="AU97" s="21">
        <v>1.32019</v>
      </c>
      <c r="AV97">
        <f t="shared" si="20"/>
        <v>16.159259259259258</v>
      </c>
      <c r="AW97">
        <f t="shared" si="21"/>
        <v>21.360440037037037</v>
      </c>
      <c r="AX97" s="9"/>
      <c r="AY97" s="21">
        <v>0.33813500000000002</v>
      </c>
      <c r="AZ97" s="21">
        <v>27.938500000000001</v>
      </c>
      <c r="BA97" s="21">
        <v>-1.36017E-2</v>
      </c>
      <c r="BB97" s="21">
        <v>87</v>
      </c>
      <c r="BC97" s="21">
        <v>0.33746300000000001</v>
      </c>
      <c r="BD97">
        <f t="shared" si="22"/>
        <v>16.792222222222222</v>
      </c>
      <c r="BE97">
        <f t="shared" si="23"/>
        <v>5.6780380611111116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1.3168299999999999</v>
      </c>
      <c r="H98" s="21">
        <v>5.9425699999999999</v>
      </c>
      <c r="I98" s="21">
        <v>-1.3079800000000001E-2</v>
      </c>
      <c r="J98" s="21">
        <v>88</v>
      </c>
      <c r="K98" s="21">
        <v>1.31592</v>
      </c>
      <c r="L98">
        <f t="shared" si="12"/>
        <v>16.147901234567904</v>
      </c>
      <c r="M98">
        <f t="shared" si="13"/>
        <v>21.264040782716052</v>
      </c>
      <c r="N98" s="9"/>
      <c r="O98" s="21">
        <v>0.34316999999999998</v>
      </c>
      <c r="P98" s="21">
        <v>9.6811900000000009</v>
      </c>
      <c r="Q98" s="21">
        <v>-1.35406E-2</v>
      </c>
      <c r="R98" s="21">
        <v>88</v>
      </c>
      <c r="S98" s="21">
        <v>0.34255999999999998</v>
      </c>
      <c r="T98">
        <f t="shared" si="14"/>
        <v>16.716790123456789</v>
      </c>
      <c r="U98">
        <f t="shared" si="15"/>
        <v>5.7367008666666663</v>
      </c>
      <c r="X98" s="9"/>
      <c r="Y98" s="21">
        <v>1.3168299999999999</v>
      </c>
      <c r="Z98" s="21">
        <v>15.0838</v>
      </c>
      <c r="AA98" s="21">
        <v>-1.3089E-2</v>
      </c>
      <c r="AB98" s="21">
        <v>88</v>
      </c>
      <c r="AC98" s="21">
        <v>1.31592</v>
      </c>
      <c r="AD98">
        <f t="shared" si="16"/>
        <v>16.159259259259258</v>
      </c>
      <c r="AE98">
        <f t="shared" si="17"/>
        <v>21.278997370370369</v>
      </c>
      <c r="AF98" s="9"/>
      <c r="AG98" s="21">
        <v>0.34316999999999998</v>
      </c>
      <c r="AH98" s="21">
        <v>18.822399999999998</v>
      </c>
      <c r="AI98" s="21">
        <v>-1.3589499999999999E-2</v>
      </c>
      <c r="AJ98" s="21">
        <v>88</v>
      </c>
      <c r="AK98" s="21">
        <v>0.34255999999999998</v>
      </c>
      <c r="AL98">
        <f t="shared" si="18"/>
        <v>16.777160493827161</v>
      </c>
      <c r="AM98">
        <f t="shared" si="19"/>
        <v>5.7574181666666666</v>
      </c>
      <c r="AP98" s="9"/>
      <c r="AQ98" s="21">
        <v>1.3168299999999999</v>
      </c>
      <c r="AR98" s="21">
        <v>24.21</v>
      </c>
      <c r="AS98" s="21">
        <v>-1.31042E-2</v>
      </c>
      <c r="AT98" s="21">
        <v>88</v>
      </c>
      <c r="AU98" s="21">
        <v>1.31592</v>
      </c>
      <c r="AV98">
        <f t="shared" si="20"/>
        <v>16.178024691358022</v>
      </c>
      <c r="AW98">
        <f t="shared" si="21"/>
        <v>21.303708254320984</v>
      </c>
      <c r="AX98" s="9"/>
      <c r="AY98" s="21">
        <v>0.34316999999999998</v>
      </c>
      <c r="AZ98" s="21">
        <v>27.948599999999999</v>
      </c>
      <c r="BA98" s="21">
        <v>-1.3598600000000001E-2</v>
      </c>
      <c r="BB98" s="21">
        <v>88</v>
      </c>
      <c r="BC98" s="21">
        <v>0.34252899999999997</v>
      </c>
      <c r="BD98">
        <f t="shared" si="22"/>
        <v>16.788395061728394</v>
      </c>
      <c r="BE98">
        <f t="shared" si="23"/>
        <v>5.7612735333333323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1.3118000000000001</v>
      </c>
      <c r="H99" s="21">
        <v>5.9526399999999997</v>
      </c>
      <c r="I99" s="21">
        <v>-1.3089E-2</v>
      </c>
      <c r="J99" s="21">
        <v>89</v>
      </c>
      <c r="K99" s="21">
        <v>1.3104199999999999</v>
      </c>
      <c r="L99">
        <f t="shared" si="12"/>
        <v>16.159259259259258</v>
      </c>
      <c r="M99">
        <f t="shared" si="13"/>
        <v>21.197716296296296</v>
      </c>
      <c r="N99" s="9"/>
      <c r="O99" s="21">
        <v>0.34820600000000002</v>
      </c>
      <c r="P99" s="21">
        <v>9.6912599999999998</v>
      </c>
      <c r="Q99" s="21">
        <v>-1.35406E-2</v>
      </c>
      <c r="R99" s="21">
        <v>89</v>
      </c>
      <c r="S99" s="21">
        <v>0.34756500000000001</v>
      </c>
      <c r="T99">
        <f t="shared" si="14"/>
        <v>16.716790123456789</v>
      </c>
      <c r="U99">
        <f t="shared" si="15"/>
        <v>5.8208866217283948</v>
      </c>
      <c r="X99" s="9"/>
      <c r="Y99" s="21">
        <v>1.3118000000000001</v>
      </c>
      <c r="Z99" s="21">
        <v>15.0938</v>
      </c>
      <c r="AA99" s="21">
        <v>-1.31012E-2</v>
      </c>
      <c r="AB99" s="21">
        <v>89</v>
      </c>
      <c r="AC99" s="21">
        <v>1.31134</v>
      </c>
      <c r="AD99">
        <f t="shared" si="16"/>
        <v>16.174320987654323</v>
      </c>
      <c r="AE99">
        <f t="shared" si="17"/>
        <v>21.217474271604942</v>
      </c>
      <c r="AF99" s="9"/>
      <c r="AG99" s="21">
        <v>0.34820600000000002</v>
      </c>
      <c r="AH99" s="21">
        <v>18.8325</v>
      </c>
      <c r="AI99" s="21">
        <v>-1.35864E-2</v>
      </c>
      <c r="AJ99" s="21">
        <v>89</v>
      </c>
      <c r="AK99" s="21">
        <v>0.34759499999999999</v>
      </c>
      <c r="AL99">
        <f t="shared" si="18"/>
        <v>16.77333333333333</v>
      </c>
      <c r="AM99">
        <f t="shared" si="19"/>
        <v>5.8405753066666657</v>
      </c>
      <c r="AP99" s="9"/>
      <c r="AQ99" s="21">
        <v>1.3118000000000001</v>
      </c>
      <c r="AR99" s="21">
        <v>24.22</v>
      </c>
      <c r="AS99" s="21">
        <v>-1.31165E-2</v>
      </c>
      <c r="AT99" s="21">
        <v>89</v>
      </c>
      <c r="AU99" s="21">
        <v>1.31073</v>
      </c>
      <c r="AV99">
        <f t="shared" si="20"/>
        <v>16.193209876543211</v>
      </c>
      <c r="AW99">
        <f t="shared" si="21"/>
        <v>21.242252716049386</v>
      </c>
      <c r="AX99" s="9"/>
      <c r="AY99" s="21">
        <v>0.34820600000000002</v>
      </c>
      <c r="AZ99" s="21">
        <v>27.9587</v>
      </c>
      <c r="BA99" s="21">
        <v>-1.3598600000000001E-2</v>
      </c>
      <c r="BB99" s="21">
        <v>89</v>
      </c>
      <c r="BC99" s="21">
        <v>0.34756500000000001</v>
      </c>
      <c r="BD99">
        <f t="shared" si="22"/>
        <v>16.788395061728394</v>
      </c>
      <c r="BE99">
        <f t="shared" si="23"/>
        <v>5.8458198908641972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1.3067599999999999</v>
      </c>
      <c r="H100" s="21">
        <v>5.9627100000000004</v>
      </c>
      <c r="I100" s="21">
        <v>-1.31012E-2</v>
      </c>
      <c r="J100" s="21">
        <v>90</v>
      </c>
      <c r="K100" s="21">
        <v>1.3061499999999999</v>
      </c>
      <c r="L100">
        <f t="shared" si="12"/>
        <v>16.174320987654323</v>
      </c>
      <c r="M100">
        <f t="shared" si="13"/>
        <v>21.13595569382716</v>
      </c>
      <c r="N100" s="9"/>
      <c r="O100" s="21">
        <v>0.35324100000000003</v>
      </c>
      <c r="P100" s="21">
        <v>9.7013300000000005</v>
      </c>
      <c r="Q100" s="21">
        <v>-1.35406E-2</v>
      </c>
      <c r="R100" s="21">
        <v>90</v>
      </c>
      <c r="S100" s="21">
        <v>0.35263100000000003</v>
      </c>
      <c r="T100">
        <f t="shared" si="14"/>
        <v>16.716790123456789</v>
      </c>
      <c r="U100">
        <f t="shared" si="15"/>
        <v>5.9050556600000004</v>
      </c>
      <c r="X100" s="9"/>
      <c r="Y100" s="21">
        <v>1.3067599999999999</v>
      </c>
      <c r="Z100" s="21">
        <v>15.103899999999999</v>
      </c>
      <c r="AA100" s="21">
        <v>-1.3107300000000001E-2</v>
      </c>
      <c r="AB100" s="21">
        <v>90</v>
      </c>
      <c r="AC100" s="21">
        <v>1.3061499999999999</v>
      </c>
      <c r="AD100">
        <f t="shared" si="16"/>
        <v>16.181851851851849</v>
      </c>
      <c r="AE100">
        <f t="shared" si="17"/>
        <v>21.145796725925923</v>
      </c>
      <c r="AF100" s="9"/>
      <c r="AG100" s="21">
        <v>0.35324100000000003</v>
      </c>
      <c r="AH100" s="21">
        <v>18.842500000000001</v>
      </c>
      <c r="AI100" s="21">
        <v>-1.3589499999999999E-2</v>
      </c>
      <c r="AJ100" s="21">
        <v>90</v>
      </c>
      <c r="AK100" s="21">
        <v>0.35256999999999999</v>
      </c>
      <c r="AL100">
        <f t="shared" si="18"/>
        <v>16.777160493827161</v>
      </c>
      <c r="AM100">
        <f t="shared" si="19"/>
        <v>5.9263809500000004</v>
      </c>
      <c r="AP100" s="9"/>
      <c r="AQ100" s="21">
        <v>1.3067599999999999</v>
      </c>
      <c r="AR100" s="21">
        <v>24.2301</v>
      </c>
      <c r="AS100" s="21">
        <v>-1.3125599999999999E-2</v>
      </c>
      <c r="AT100" s="21">
        <v>90</v>
      </c>
      <c r="AU100" s="21">
        <v>1.3055399999999999</v>
      </c>
      <c r="AV100">
        <f t="shared" si="20"/>
        <v>16.204444444444441</v>
      </c>
      <c r="AW100">
        <f t="shared" si="21"/>
        <v>21.175319822222217</v>
      </c>
      <c r="AX100" s="9"/>
      <c r="AY100" s="21">
        <v>0.35324100000000003</v>
      </c>
      <c r="AZ100" s="21">
        <v>27.968800000000002</v>
      </c>
      <c r="BA100" s="21">
        <v>-1.3595599999999999E-2</v>
      </c>
      <c r="BB100" s="21">
        <v>90</v>
      </c>
      <c r="BC100" s="21">
        <v>0.35263100000000003</v>
      </c>
      <c r="BD100">
        <f t="shared" si="22"/>
        <v>16.784691358024691</v>
      </c>
      <c r="BE100">
        <f t="shared" si="23"/>
        <v>5.9290411600000006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1.3017300000000001</v>
      </c>
      <c r="H101" s="21">
        <v>5.9727800000000002</v>
      </c>
      <c r="I101" s="21">
        <v>-1.3110399999999999E-2</v>
      </c>
      <c r="J101" s="21">
        <v>91</v>
      </c>
      <c r="K101" s="21">
        <v>1.3009599999999999</v>
      </c>
      <c r="L101">
        <f t="shared" si="12"/>
        <v>16.185679012345677</v>
      </c>
      <c r="M101">
        <f t="shared" si="13"/>
        <v>21.069383940740739</v>
      </c>
      <c r="N101" s="9"/>
      <c r="O101" s="21">
        <v>0.35827599999999998</v>
      </c>
      <c r="P101" s="21">
        <v>9.7114100000000008</v>
      </c>
      <c r="Q101" s="21">
        <v>-1.35406E-2</v>
      </c>
      <c r="R101" s="21">
        <v>91</v>
      </c>
      <c r="S101" s="21">
        <v>0.357574</v>
      </c>
      <c r="T101">
        <f t="shared" si="14"/>
        <v>16.716790123456789</v>
      </c>
      <c r="U101">
        <f t="shared" si="15"/>
        <v>5.9892246982716042</v>
      </c>
      <c r="X101" s="9"/>
      <c r="Y101" s="21">
        <v>1.3017300000000001</v>
      </c>
      <c r="Z101" s="21">
        <v>15.114000000000001</v>
      </c>
      <c r="AA101" s="21">
        <v>-1.3110399999999999E-2</v>
      </c>
      <c r="AB101" s="21">
        <v>91</v>
      </c>
      <c r="AC101" s="21">
        <v>1.3012699999999999</v>
      </c>
      <c r="AD101">
        <f t="shared" si="16"/>
        <v>16.185679012345677</v>
      </c>
      <c r="AE101">
        <f t="shared" si="17"/>
        <v>21.069383940740739</v>
      </c>
      <c r="AF101" s="9"/>
      <c r="AG101" s="21">
        <v>0.35827599999999998</v>
      </c>
      <c r="AH101" s="21">
        <v>18.852599999999999</v>
      </c>
      <c r="AI101" s="21">
        <v>-1.3589499999999999E-2</v>
      </c>
      <c r="AJ101" s="21">
        <v>91</v>
      </c>
      <c r="AK101" s="21">
        <v>0.357574</v>
      </c>
      <c r="AL101">
        <f t="shared" si="18"/>
        <v>16.777160493827161</v>
      </c>
      <c r="AM101">
        <f t="shared" si="19"/>
        <v>6.0108539530864196</v>
      </c>
      <c r="AP101" s="9"/>
      <c r="AQ101" s="21">
        <v>1.3017300000000001</v>
      </c>
      <c r="AR101" s="21">
        <v>24.240200000000002</v>
      </c>
      <c r="AS101" s="21">
        <v>-1.31317E-2</v>
      </c>
      <c r="AT101" s="21">
        <v>91</v>
      </c>
      <c r="AU101" s="21">
        <v>1.3009599999999999</v>
      </c>
      <c r="AV101">
        <f t="shared" si="20"/>
        <v>16.211975308641971</v>
      </c>
      <c r="AW101">
        <f t="shared" si="21"/>
        <v>21.103614618518513</v>
      </c>
      <c r="AX101" s="9"/>
      <c r="AY101" s="21">
        <v>0.35827599999999998</v>
      </c>
      <c r="AZ101" s="21">
        <v>27.9788</v>
      </c>
      <c r="BA101" s="21">
        <v>-1.3598600000000001E-2</v>
      </c>
      <c r="BB101" s="21">
        <v>91</v>
      </c>
      <c r="BC101" s="21">
        <v>0.35766599999999998</v>
      </c>
      <c r="BD101">
        <f t="shared" si="22"/>
        <v>16.788395061728394</v>
      </c>
      <c r="BE101">
        <f t="shared" si="23"/>
        <v>6.0148790291358019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1.2966899999999999</v>
      </c>
      <c r="H102" s="21">
        <v>5.98285</v>
      </c>
      <c r="I102" s="21">
        <v>-1.31165E-2</v>
      </c>
      <c r="J102" s="21">
        <v>92</v>
      </c>
      <c r="K102" s="21">
        <v>1.2957799999999999</v>
      </c>
      <c r="L102">
        <f t="shared" si="12"/>
        <v>16.193209876543211</v>
      </c>
      <c r="M102">
        <f t="shared" si="13"/>
        <v>20.997573314814815</v>
      </c>
      <c r="N102" s="9"/>
      <c r="O102" s="21">
        <v>0.36331200000000002</v>
      </c>
      <c r="P102" s="21">
        <v>9.7214799999999997</v>
      </c>
      <c r="Q102" s="21">
        <v>-1.35406E-2</v>
      </c>
      <c r="R102" s="21">
        <v>92</v>
      </c>
      <c r="S102" s="21">
        <v>0.36267100000000002</v>
      </c>
      <c r="T102">
        <f t="shared" si="14"/>
        <v>16.716790123456789</v>
      </c>
      <c r="U102">
        <f t="shared" si="15"/>
        <v>6.0734104533333335</v>
      </c>
      <c r="X102" s="9"/>
      <c r="Y102" s="21">
        <v>1.2966899999999999</v>
      </c>
      <c r="Z102" s="21">
        <v>15.1241</v>
      </c>
      <c r="AA102" s="21">
        <v>-1.31165E-2</v>
      </c>
      <c r="AB102" s="21">
        <v>92</v>
      </c>
      <c r="AC102" s="21">
        <v>1.2951699999999999</v>
      </c>
      <c r="AD102">
        <f t="shared" si="16"/>
        <v>16.193209876543211</v>
      </c>
      <c r="AE102">
        <f t="shared" si="17"/>
        <v>20.997573314814815</v>
      </c>
      <c r="AF102" s="9"/>
      <c r="AG102" s="21">
        <v>0.36331200000000002</v>
      </c>
      <c r="AH102" s="21">
        <v>18.8627</v>
      </c>
      <c r="AI102" s="21">
        <v>-1.35925E-2</v>
      </c>
      <c r="AJ102" s="21">
        <v>92</v>
      </c>
      <c r="AK102" s="21">
        <v>0.36257899999999998</v>
      </c>
      <c r="AL102">
        <f t="shared" si="18"/>
        <v>16.780864197530864</v>
      </c>
      <c r="AM102">
        <f t="shared" si="19"/>
        <v>6.0966893333333338</v>
      </c>
      <c r="AP102" s="9"/>
      <c r="AQ102" s="21">
        <v>1.2966899999999999</v>
      </c>
      <c r="AR102" s="21">
        <v>24.2502</v>
      </c>
      <c r="AS102" s="21">
        <v>-1.31378E-2</v>
      </c>
      <c r="AT102" s="21">
        <v>92</v>
      </c>
      <c r="AU102" s="21">
        <v>1.2957799999999999</v>
      </c>
      <c r="AV102">
        <f t="shared" si="20"/>
        <v>16.219506172839505</v>
      </c>
      <c r="AW102">
        <f t="shared" si="21"/>
        <v>21.031671459259258</v>
      </c>
      <c r="AX102" s="9"/>
      <c r="AY102" s="21">
        <v>0.36331200000000002</v>
      </c>
      <c r="AZ102" s="21">
        <v>27.988900000000001</v>
      </c>
      <c r="BA102" s="21">
        <v>-1.3595599999999999E-2</v>
      </c>
      <c r="BB102" s="21">
        <v>92</v>
      </c>
      <c r="BC102" s="21">
        <v>0.36257899999999998</v>
      </c>
      <c r="BD102">
        <f t="shared" si="22"/>
        <v>16.784691358024691</v>
      </c>
      <c r="BE102">
        <f t="shared" si="23"/>
        <v>6.0980797866666672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1.29166</v>
      </c>
      <c r="H103" s="21">
        <v>5.9929300000000003</v>
      </c>
      <c r="I103" s="21">
        <v>-1.31226E-2</v>
      </c>
      <c r="J103" s="21">
        <v>93</v>
      </c>
      <c r="K103" s="21">
        <v>1.2905899999999999</v>
      </c>
      <c r="L103">
        <f t="shared" si="12"/>
        <v>16.200740740740741</v>
      </c>
      <c r="M103">
        <f t="shared" si="13"/>
        <v>20.925848785185188</v>
      </c>
      <c r="N103" s="9"/>
      <c r="O103" s="21">
        <v>0.36834699999999998</v>
      </c>
      <c r="P103" s="21">
        <v>9.7315500000000004</v>
      </c>
      <c r="Q103" s="21">
        <v>-1.35345E-2</v>
      </c>
      <c r="R103" s="21">
        <v>93</v>
      </c>
      <c r="S103" s="21">
        <v>0.36770599999999998</v>
      </c>
      <c r="T103">
        <f t="shared" si="14"/>
        <v>16.709259259259255</v>
      </c>
      <c r="U103">
        <f t="shared" si="15"/>
        <v>6.1548055203703687</v>
      </c>
      <c r="X103" s="9"/>
      <c r="Y103" s="21">
        <v>1.29166</v>
      </c>
      <c r="Z103" s="21">
        <v>15.1341</v>
      </c>
      <c r="AA103" s="21">
        <v>-1.31226E-2</v>
      </c>
      <c r="AB103" s="21">
        <v>93</v>
      </c>
      <c r="AC103" s="21">
        <v>1.2905899999999999</v>
      </c>
      <c r="AD103">
        <f t="shared" si="16"/>
        <v>16.200740740740741</v>
      </c>
      <c r="AE103">
        <f t="shared" si="17"/>
        <v>20.925848785185188</v>
      </c>
      <c r="AF103" s="9"/>
      <c r="AG103" s="21">
        <v>0.36834699999999998</v>
      </c>
      <c r="AH103" s="21">
        <v>18.872800000000002</v>
      </c>
      <c r="AI103" s="21">
        <v>-1.35925E-2</v>
      </c>
      <c r="AJ103" s="21">
        <v>93</v>
      </c>
      <c r="AK103" s="21">
        <v>0.367645</v>
      </c>
      <c r="AL103">
        <f t="shared" si="18"/>
        <v>16.780864197530864</v>
      </c>
      <c r="AM103">
        <f t="shared" si="19"/>
        <v>6.1811809845679004</v>
      </c>
      <c r="AP103" s="9"/>
      <c r="AQ103" s="21">
        <v>1.29166</v>
      </c>
      <c r="AR103" s="21">
        <v>24.260300000000001</v>
      </c>
      <c r="AS103" s="21">
        <v>-1.3147000000000001E-2</v>
      </c>
      <c r="AT103" s="21">
        <v>93</v>
      </c>
      <c r="AU103" s="21">
        <v>1.2905899999999999</v>
      </c>
      <c r="AV103">
        <f t="shared" si="20"/>
        <v>16.230864197530863</v>
      </c>
      <c r="AW103">
        <f t="shared" si="21"/>
        <v>20.964758049382716</v>
      </c>
      <c r="AX103" s="9"/>
      <c r="AY103" s="21">
        <v>0.36834699999999998</v>
      </c>
      <c r="AZ103" s="21">
        <v>27.998999999999999</v>
      </c>
      <c r="BA103" s="21">
        <v>-1.3598600000000001E-2</v>
      </c>
      <c r="BB103" s="21">
        <v>93</v>
      </c>
      <c r="BC103" s="21">
        <v>0.36761500000000003</v>
      </c>
      <c r="BD103">
        <f t="shared" si="22"/>
        <v>16.788395061728394</v>
      </c>
      <c r="BE103">
        <f t="shared" si="23"/>
        <v>6.1839549558024682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1.2866200000000001</v>
      </c>
      <c r="H104" s="21">
        <v>6.0030000000000001</v>
      </c>
      <c r="I104" s="21">
        <v>-1.31317E-2</v>
      </c>
      <c r="J104" s="21">
        <v>94</v>
      </c>
      <c r="K104" s="21">
        <v>1.2854000000000001</v>
      </c>
      <c r="L104">
        <f t="shared" si="12"/>
        <v>16.211975308641971</v>
      </c>
      <c r="M104">
        <f t="shared" si="13"/>
        <v>20.858651671604935</v>
      </c>
      <c r="N104" s="9"/>
      <c r="O104" s="21">
        <v>0.37338300000000002</v>
      </c>
      <c r="P104" s="21">
        <v>9.7416199999999993</v>
      </c>
      <c r="Q104" s="21">
        <v>-1.35315E-2</v>
      </c>
      <c r="R104" s="21">
        <v>94</v>
      </c>
      <c r="S104" s="21">
        <v>0.37283300000000003</v>
      </c>
      <c r="T104">
        <f t="shared" si="14"/>
        <v>16.705555555555552</v>
      </c>
      <c r="U104">
        <f t="shared" si="15"/>
        <v>6.2375704499999989</v>
      </c>
      <c r="X104" s="9"/>
      <c r="Y104" s="21">
        <v>1.2866200000000001</v>
      </c>
      <c r="Z104" s="21">
        <v>15.1442</v>
      </c>
      <c r="AA104" s="21">
        <v>-1.3125599999999999E-2</v>
      </c>
      <c r="AB104" s="21">
        <v>94</v>
      </c>
      <c r="AC104" s="21">
        <v>1.2857099999999999</v>
      </c>
      <c r="AD104">
        <f t="shared" si="16"/>
        <v>16.204444444444441</v>
      </c>
      <c r="AE104">
        <f t="shared" si="17"/>
        <v>20.848962311111109</v>
      </c>
      <c r="AF104" s="9"/>
      <c r="AG104" s="21">
        <v>0.37338300000000002</v>
      </c>
      <c r="AH104" s="21">
        <v>18.8828</v>
      </c>
      <c r="AI104" s="21">
        <v>-1.3589499999999999E-2</v>
      </c>
      <c r="AJ104" s="21">
        <v>94</v>
      </c>
      <c r="AK104" s="21">
        <v>0.37264999999999998</v>
      </c>
      <c r="AL104">
        <f t="shared" si="18"/>
        <v>16.777160493827161</v>
      </c>
      <c r="AM104">
        <f t="shared" si="19"/>
        <v>6.2643065166666672</v>
      </c>
      <c r="AP104" s="9"/>
      <c r="AQ104" s="21">
        <v>1.2866200000000001</v>
      </c>
      <c r="AR104" s="21">
        <v>24.270399999999999</v>
      </c>
      <c r="AS104" s="21">
        <v>-1.31561E-2</v>
      </c>
      <c r="AT104" s="21">
        <v>94</v>
      </c>
      <c r="AU104" s="21">
        <v>1.2854000000000001</v>
      </c>
      <c r="AV104">
        <f t="shared" si="20"/>
        <v>16.2420987654321</v>
      </c>
      <c r="AW104">
        <f t="shared" si="21"/>
        <v>20.897409113580249</v>
      </c>
      <c r="AX104" s="9"/>
      <c r="AY104" s="21">
        <v>0.37338300000000002</v>
      </c>
      <c r="AZ104" s="21">
        <v>28.009</v>
      </c>
      <c r="BA104" s="21">
        <v>-1.3598600000000001E-2</v>
      </c>
      <c r="BB104" s="21">
        <v>94</v>
      </c>
      <c r="BC104" s="21">
        <v>0.37274200000000002</v>
      </c>
      <c r="BD104">
        <f t="shared" si="22"/>
        <v>16.788395061728394</v>
      </c>
      <c r="BE104">
        <f t="shared" si="23"/>
        <v>6.2685013133333332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1.28159</v>
      </c>
      <c r="H105" s="21">
        <v>6.0130699999999999</v>
      </c>
      <c r="I105" s="21">
        <v>-1.31317E-2</v>
      </c>
      <c r="J105" s="21">
        <v>95</v>
      </c>
      <c r="K105" s="21">
        <v>1.2808200000000001</v>
      </c>
      <c r="L105">
        <f t="shared" si="12"/>
        <v>16.211975308641971</v>
      </c>
      <c r="M105">
        <f t="shared" si="13"/>
        <v>20.777105435802465</v>
      </c>
      <c r="N105" s="9"/>
      <c r="O105" s="21">
        <v>0.37841799999999998</v>
      </c>
      <c r="P105" s="21">
        <v>9.75169</v>
      </c>
      <c r="Q105" s="21">
        <v>-1.35254E-2</v>
      </c>
      <c r="R105" s="21">
        <v>95</v>
      </c>
      <c r="S105" s="21">
        <v>0.377716</v>
      </c>
      <c r="T105">
        <f t="shared" si="14"/>
        <v>16.698024691358025</v>
      </c>
      <c r="U105">
        <f t="shared" si="15"/>
        <v>6.3188331076543207</v>
      </c>
      <c r="X105" s="9"/>
      <c r="Y105" s="21">
        <v>1.28159</v>
      </c>
      <c r="Z105" s="21">
        <v>15.154299999999999</v>
      </c>
      <c r="AA105" s="21">
        <v>-1.31317E-2</v>
      </c>
      <c r="AB105" s="21">
        <v>95</v>
      </c>
      <c r="AC105" s="21">
        <v>1.2808200000000001</v>
      </c>
      <c r="AD105">
        <f t="shared" si="16"/>
        <v>16.211975308641971</v>
      </c>
      <c r="AE105">
        <f t="shared" si="17"/>
        <v>20.777105435802465</v>
      </c>
      <c r="AF105" s="9"/>
      <c r="AG105" s="21">
        <v>0.37841799999999998</v>
      </c>
      <c r="AH105" s="21">
        <v>18.892900000000001</v>
      </c>
      <c r="AI105" s="21">
        <v>-1.35864E-2</v>
      </c>
      <c r="AJ105" s="21">
        <v>95</v>
      </c>
      <c r="AK105" s="21">
        <v>0.37777699999999997</v>
      </c>
      <c r="AL105">
        <f t="shared" si="18"/>
        <v>16.77333333333333</v>
      </c>
      <c r="AM105">
        <f t="shared" si="19"/>
        <v>6.3473312533333317</v>
      </c>
      <c r="AP105" s="9"/>
      <c r="AQ105" s="21">
        <v>1.28159</v>
      </c>
      <c r="AR105" s="21">
        <v>24.2805</v>
      </c>
      <c r="AS105" s="21">
        <v>-1.3162200000000001E-2</v>
      </c>
      <c r="AT105" s="21">
        <v>95</v>
      </c>
      <c r="AU105" s="21">
        <v>1.2799100000000001</v>
      </c>
      <c r="AV105">
        <f t="shared" si="20"/>
        <v>16.249629629629627</v>
      </c>
      <c r="AW105">
        <f t="shared" si="21"/>
        <v>20.825362837037034</v>
      </c>
      <c r="AX105" s="9"/>
      <c r="AY105" s="21">
        <v>0.37841799999999998</v>
      </c>
      <c r="AZ105" s="21">
        <v>28.019100000000002</v>
      </c>
      <c r="BA105" s="21">
        <v>-1.3598600000000001E-2</v>
      </c>
      <c r="BB105" s="21">
        <v>95</v>
      </c>
      <c r="BC105" s="21">
        <v>0.37780799999999998</v>
      </c>
      <c r="BD105">
        <f t="shared" si="22"/>
        <v>16.788395061728394</v>
      </c>
      <c r="BE105">
        <f t="shared" si="23"/>
        <v>6.3530308824691355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1.2765500000000001</v>
      </c>
      <c r="H106" s="21">
        <v>6.0231399999999997</v>
      </c>
      <c r="I106" s="21">
        <v>-1.31317E-2</v>
      </c>
      <c r="J106" s="21">
        <v>96</v>
      </c>
      <c r="K106" s="21">
        <v>1.27563</v>
      </c>
      <c r="L106">
        <f t="shared" si="12"/>
        <v>16.211975308641971</v>
      </c>
      <c r="M106">
        <f t="shared" si="13"/>
        <v>20.695397080246909</v>
      </c>
      <c r="N106" s="9"/>
      <c r="O106" s="21">
        <v>0.38345299999999999</v>
      </c>
      <c r="P106" s="21">
        <v>9.7617600000000007</v>
      </c>
      <c r="Q106" s="21">
        <v>-1.3522299999999999E-2</v>
      </c>
      <c r="R106" s="21">
        <v>96</v>
      </c>
      <c r="S106" s="21">
        <v>0.38284299999999999</v>
      </c>
      <c r="T106">
        <f t="shared" si="14"/>
        <v>16.694197530864194</v>
      </c>
      <c r="U106">
        <f t="shared" si="15"/>
        <v>6.401440125802468</v>
      </c>
      <c r="X106" s="9"/>
      <c r="Y106" s="21">
        <v>1.2765500000000001</v>
      </c>
      <c r="Z106" s="21">
        <v>15.164300000000001</v>
      </c>
      <c r="AA106" s="21">
        <v>-1.31409E-2</v>
      </c>
      <c r="AB106" s="21">
        <v>96</v>
      </c>
      <c r="AC106" s="21">
        <v>1.27563</v>
      </c>
      <c r="AD106">
        <f t="shared" si="16"/>
        <v>16.223333333333333</v>
      </c>
      <c r="AE106">
        <f t="shared" si="17"/>
        <v>20.709896166666667</v>
      </c>
      <c r="AF106" s="9"/>
      <c r="AG106" s="21">
        <v>0.38345299999999999</v>
      </c>
      <c r="AH106" s="21">
        <v>18.902999999999999</v>
      </c>
      <c r="AI106" s="21">
        <v>-1.35803E-2</v>
      </c>
      <c r="AJ106" s="21">
        <v>96</v>
      </c>
      <c r="AK106" s="21">
        <v>0.38281300000000001</v>
      </c>
      <c r="AL106">
        <f t="shared" si="18"/>
        <v>16.765802469135803</v>
      </c>
      <c r="AM106">
        <f t="shared" si="19"/>
        <v>6.4288972541975307</v>
      </c>
      <c r="AP106" s="9"/>
      <c r="AQ106" s="21">
        <v>1.2765500000000001</v>
      </c>
      <c r="AR106" s="21">
        <v>24.290500000000002</v>
      </c>
      <c r="AS106" s="21">
        <v>-1.31653E-2</v>
      </c>
      <c r="AT106" s="21">
        <v>96</v>
      </c>
      <c r="AU106" s="21">
        <v>1.27563</v>
      </c>
      <c r="AV106">
        <f t="shared" si="20"/>
        <v>16.253456790123455</v>
      </c>
      <c r="AW106">
        <f t="shared" si="21"/>
        <v>20.748350265432098</v>
      </c>
      <c r="AX106" s="9"/>
      <c r="AY106" s="21">
        <v>0.38345299999999999</v>
      </c>
      <c r="AZ106" s="21">
        <v>28.029199999999999</v>
      </c>
      <c r="BA106" s="21">
        <v>-1.3595599999999999E-2</v>
      </c>
      <c r="BB106" s="21">
        <v>96</v>
      </c>
      <c r="BC106" s="21">
        <v>0.38275100000000001</v>
      </c>
      <c r="BD106">
        <f t="shared" si="22"/>
        <v>16.784691358024691</v>
      </c>
      <c r="BE106">
        <f t="shared" si="23"/>
        <v>6.4361402553086418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1.2715099999999999</v>
      </c>
      <c r="H107" s="21">
        <v>6.0332100000000004</v>
      </c>
      <c r="I107" s="21">
        <v>-1.31348E-2</v>
      </c>
      <c r="J107" s="21">
        <v>97</v>
      </c>
      <c r="K107" s="21">
        <v>1.27075</v>
      </c>
      <c r="L107">
        <f t="shared" si="12"/>
        <v>16.215802469135802</v>
      </c>
      <c r="M107">
        <f t="shared" si="13"/>
        <v>20.618554997530861</v>
      </c>
      <c r="N107" s="9"/>
      <c r="O107" s="21">
        <v>0.38848899999999997</v>
      </c>
      <c r="P107" s="21">
        <v>9.7718299999999996</v>
      </c>
      <c r="Q107" s="21">
        <v>-1.35193E-2</v>
      </c>
      <c r="R107" s="21">
        <v>97</v>
      </c>
      <c r="S107" s="21">
        <v>0.387878</v>
      </c>
      <c r="T107">
        <f t="shared" si="14"/>
        <v>16.690493827160495</v>
      </c>
      <c r="U107">
        <f t="shared" si="15"/>
        <v>6.4840732564197534</v>
      </c>
      <c r="X107" s="9"/>
      <c r="Y107" s="21">
        <v>1.2715099999999999</v>
      </c>
      <c r="Z107" s="21">
        <v>15.1744</v>
      </c>
      <c r="AA107" s="21">
        <v>-1.31439E-2</v>
      </c>
      <c r="AB107" s="21">
        <v>97</v>
      </c>
      <c r="AC107" s="21">
        <v>1.27075</v>
      </c>
      <c r="AD107">
        <f t="shared" si="16"/>
        <v>16.227037037037036</v>
      </c>
      <c r="AE107">
        <f t="shared" si="17"/>
        <v>20.63283986296296</v>
      </c>
      <c r="AF107" s="9"/>
      <c r="AG107" s="21">
        <v>0.38848899999999997</v>
      </c>
      <c r="AH107" s="21">
        <v>18.913</v>
      </c>
      <c r="AI107" s="21">
        <v>-1.35803E-2</v>
      </c>
      <c r="AJ107" s="21">
        <v>97</v>
      </c>
      <c r="AK107" s="21">
        <v>0.38784800000000003</v>
      </c>
      <c r="AL107">
        <f t="shared" si="18"/>
        <v>16.765802469135803</v>
      </c>
      <c r="AM107">
        <f t="shared" si="19"/>
        <v>6.5133298354320983</v>
      </c>
      <c r="AP107" s="9"/>
      <c r="AQ107" s="21">
        <v>1.2715099999999999</v>
      </c>
      <c r="AR107" s="21">
        <v>24.300599999999999</v>
      </c>
      <c r="AS107" s="21">
        <v>-1.3168300000000001E-2</v>
      </c>
      <c r="AT107" s="21">
        <v>97</v>
      </c>
      <c r="AU107" s="21">
        <v>1.27014</v>
      </c>
      <c r="AV107">
        <f t="shared" si="20"/>
        <v>16.257160493827158</v>
      </c>
      <c r="AW107">
        <f t="shared" si="21"/>
        <v>20.671142139506166</v>
      </c>
      <c r="AX107" s="9"/>
      <c r="AY107" s="21">
        <v>0.38848899999999997</v>
      </c>
      <c r="AZ107" s="21">
        <v>28.039300000000001</v>
      </c>
      <c r="BA107" s="21">
        <v>-1.3589499999999999E-2</v>
      </c>
      <c r="BB107" s="21">
        <v>97</v>
      </c>
      <c r="BC107" s="21">
        <v>0.38784800000000003</v>
      </c>
      <c r="BD107">
        <f t="shared" si="22"/>
        <v>16.777160493827161</v>
      </c>
      <c r="BE107">
        <f t="shared" si="23"/>
        <v>6.5177423030864192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1.2664800000000001</v>
      </c>
      <c r="H108" s="21">
        <v>6.0432800000000002</v>
      </c>
      <c r="I108" s="21">
        <v>-1.31409E-2</v>
      </c>
      <c r="J108" s="21">
        <v>98</v>
      </c>
      <c r="K108" s="21">
        <v>1.2652600000000001</v>
      </c>
      <c r="L108">
        <f t="shared" si="12"/>
        <v>16.223333333333333</v>
      </c>
      <c r="M108">
        <f t="shared" si="13"/>
        <v>20.5465272</v>
      </c>
      <c r="N108" s="9"/>
      <c r="O108" s="21">
        <v>0.39352399999999998</v>
      </c>
      <c r="P108" s="21">
        <v>9.7819000000000003</v>
      </c>
      <c r="Q108" s="21">
        <v>-1.35193E-2</v>
      </c>
      <c r="R108" s="21">
        <v>98</v>
      </c>
      <c r="S108" s="21">
        <v>0.39285300000000001</v>
      </c>
      <c r="T108">
        <f t="shared" si="14"/>
        <v>16.690493827160495</v>
      </c>
      <c r="U108">
        <f t="shared" si="15"/>
        <v>6.5681098928395061</v>
      </c>
      <c r="X108" s="9"/>
      <c r="Y108" s="21">
        <v>1.2664800000000001</v>
      </c>
      <c r="Z108" s="21">
        <v>15.1845</v>
      </c>
      <c r="AA108" s="21">
        <v>-1.3147000000000001E-2</v>
      </c>
      <c r="AB108" s="21">
        <v>98</v>
      </c>
      <c r="AC108" s="21">
        <v>1.2658700000000001</v>
      </c>
      <c r="AD108">
        <f t="shared" si="16"/>
        <v>16.230864197530863</v>
      </c>
      <c r="AE108">
        <f t="shared" si="17"/>
        <v>20.556064888888887</v>
      </c>
      <c r="AF108" s="9"/>
      <c r="AG108" s="21">
        <v>0.39352399999999998</v>
      </c>
      <c r="AH108" s="21">
        <v>18.923100000000002</v>
      </c>
      <c r="AI108" s="21">
        <v>-1.35803E-2</v>
      </c>
      <c r="AJ108" s="21">
        <v>98</v>
      </c>
      <c r="AK108" s="21">
        <v>0.39291399999999999</v>
      </c>
      <c r="AL108">
        <f t="shared" si="18"/>
        <v>16.765802469135803</v>
      </c>
      <c r="AM108">
        <f t="shared" si="19"/>
        <v>6.5977456508641978</v>
      </c>
      <c r="AP108" s="9"/>
      <c r="AQ108" s="21">
        <v>1.2664800000000001</v>
      </c>
      <c r="AR108" s="21">
        <v>24.310700000000001</v>
      </c>
      <c r="AS108" s="21">
        <v>-1.3174399999999999E-2</v>
      </c>
      <c r="AT108" s="21">
        <v>98</v>
      </c>
      <c r="AU108" s="21">
        <v>1.2652600000000001</v>
      </c>
      <c r="AV108">
        <f t="shared" si="20"/>
        <v>16.264691358024692</v>
      </c>
      <c r="AW108">
        <f t="shared" si="21"/>
        <v>20.598906311111111</v>
      </c>
      <c r="AX108" s="9"/>
      <c r="AY108" s="21">
        <v>0.39352399999999998</v>
      </c>
      <c r="AZ108" s="21">
        <v>28.049299999999999</v>
      </c>
      <c r="BA108" s="21">
        <v>-1.35864E-2</v>
      </c>
      <c r="BB108" s="21">
        <v>98</v>
      </c>
      <c r="BC108" s="21">
        <v>0.39276100000000003</v>
      </c>
      <c r="BD108">
        <f t="shared" si="22"/>
        <v>16.77333333333333</v>
      </c>
      <c r="BE108">
        <f t="shared" si="23"/>
        <v>6.6007092266666652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1.2614399999999999</v>
      </c>
      <c r="H109" s="21">
        <v>6.05335</v>
      </c>
      <c r="I109" s="21">
        <v>-1.31439E-2</v>
      </c>
      <c r="J109" s="21">
        <v>99</v>
      </c>
      <c r="K109" s="21">
        <v>1.2603800000000001</v>
      </c>
      <c r="L109">
        <f t="shared" si="12"/>
        <v>16.227037037037036</v>
      </c>
      <c r="M109">
        <f t="shared" si="13"/>
        <v>20.469433599999995</v>
      </c>
      <c r="N109" s="9"/>
      <c r="O109" s="21">
        <v>0.39856000000000003</v>
      </c>
      <c r="P109" s="21">
        <v>9.7919699999999992</v>
      </c>
      <c r="Q109" s="21">
        <v>-1.3516200000000001E-2</v>
      </c>
      <c r="R109" s="21">
        <v>99</v>
      </c>
      <c r="S109" s="21">
        <v>0.39788800000000002</v>
      </c>
      <c r="T109">
        <f t="shared" si="14"/>
        <v>16.686666666666664</v>
      </c>
      <c r="U109">
        <f t="shared" si="15"/>
        <v>6.6506378666666661</v>
      </c>
      <c r="X109" s="9"/>
      <c r="Y109" s="21">
        <v>1.2614399999999999</v>
      </c>
      <c r="Z109" s="21">
        <v>15.194599999999999</v>
      </c>
      <c r="AA109" s="21">
        <v>-1.315E-2</v>
      </c>
      <c r="AB109" s="21">
        <v>99</v>
      </c>
      <c r="AC109" s="21">
        <v>1.26068</v>
      </c>
      <c r="AD109">
        <f t="shared" si="16"/>
        <v>16.234567901234566</v>
      </c>
      <c r="AE109">
        <f t="shared" si="17"/>
        <v>20.47893333333333</v>
      </c>
      <c r="AF109" s="9"/>
      <c r="AG109" s="21">
        <v>0.39856000000000003</v>
      </c>
      <c r="AH109" s="21">
        <v>18.933199999999999</v>
      </c>
      <c r="AI109" s="21">
        <v>-1.35803E-2</v>
      </c>
      <c r="AJ109" s="21">
        <v>99</v>
      </c>
      <c r="AK109" s="21">
        <v>0.39785799999999999</v>
      </c>
      <c r="AL109">
        <f t="shared" si="18"/>
        <v>16.765802469135803</v>
      </c>
      <c r="AM109">
        <f t="shared" si="19"/>
        <v>6.6821782320987664</v>
      </c>
      <c r="AP109" s="9"/>
      <c r="AQ109" s="21">
        <v>1.2614399999999999</v>
      </c>
      <c r="AR109" s="21">
        <v>24.320699999999999</v>
      </c>
      <c r="AS109" s="21">
        <v>-1.31775E-2</v>
      </c>
      <c r="AT109" s="21">
        <v>99</v>
      </c>
      <c r="AU109" s="21">
        <v>1.26068</v>
      </c>
      <c r="AV109">
        <f t="shared" si="20"/>
        <v>16.268518518518519</v>
      </c>
      <c r="AW109">
        <f t="shared" si="21"/>
        <v>20.52176</v>
      </c>
      <c r="AX109" s="9"/>
      <c r="AY109" s="21">
        <v>0.39856000000000003</v>
      </c>
      <c r="AZ109" s="21">
        <v>28.0594</v>
      </c>
      <c r="BA109" s="21">
        <v>-1.3589499999999999E-2</v>
      </c>
      <c r="BB109" s="21">
        <v>99</v>
      </c>
      <c r="BC109" s="21">
        <v>0.39791900000000002</v>
      </c>
      <c r="BD109">
        <f t="shared" si="22"/>
        <v>16.777160493827161</v>
      </c>
      <c r="BE109">
        <f t="shared" si="23"/>
        <v>6.6867050864197539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1.25641</v>
      </c>
      <c r="H110" s="21">
        <v>6.0634199999999998</v>
      </c>
      <c r="I110" s="21">
        <v>-1.3153099999999999E-2</v>
      </c>
      <c r="J110" s="21">
        <v>100</v>
      </c>
      <c r="K110" s="21">
        <v>1.25488</v>
      </c>
      <c r="L110">
        <f t="shared" si="12"/>
        <v>16.238395061728394</v>
      </c>
      <c r="M110">
        <f t="shared" si="13"/>
        <v>20.402081939506171</v>
      </c>
      <c r="N110" s="9"/>
      <c r="O110" s="21">
        <v>0.40359499999999998</v>
      </c>
      <c r="P110" s="21">
        <v>9.8020399999999999</v>
      </c>
      <c r="Q110" s="21">
        <v>-1.35132E-2</v>
      </c>
      <c r="R110" s="21">
        <v>100</v>
      </c>
      <c r="S110" s="21">
        <v>0.40298499999999998</v>
      </c>
      <c r="T110">
        <f t="shared" si="14"/>
        <v>16.682962962962961</v>
      </c>
      <c r="U110">
        <f t="shared" si="15"/>
        <v>6.7331604370370357</v>
      </c>
      <c r="X110" s="9"/>
      <c r="Y110" s="21">
        <v>1.25641</v>
      </c>
      <c r="Z110" s="21">
        <v>15.204599999999999</v>
      </c>
      <c r="AA110" s="21">
        <v>-1.3153099999999999E-2</v>
      </c>
      <c r="AB110" s="21">
        <v>100</v>
      </c>
      <c r="AC110" s="21">
        <v>1.25519</v>
      </c>
      <c r="AD110">
        <f t="shared" si="16"/>
        <v>16.238395061728394</v>
      </c>
      <c r="AE110">
        <f t="shared" si="17"/>
        <v>20.402081939506171</v>
      </c>
      <c r="AF110" s="9"/>
      <c r="AG110" s="21">
        <v>0.40359499999999998</v>
      </c>
      <c r="AH110" s="21">
        <v>18.943300000000001</v>
      </c>
      <c r="AI110" s="21">
        <v>-1.35773E-2</v>
      </c>
      <c r="AJ110" s="21">
        <v>100</v>
      </c>
      <c r="AK110" s="21">
        <v>0.40295399999999998</v>
      </c>
      <c r="AL110">
        <f t="shared" si="18"/>
        <v>16.7620987654321</v>
      </c>
      <c r="AM110">
        <f t="shared" si="19"/>
        <v>6.7650992512345685</v>
      </c>
      <c r="AP110" s="9"/>
      <c r="AQ110" s="21">
        <v>1.25641</v>
      </c>
      <c r="AR110" s="21">
        <v>24.3308</v>
      </c>
      <c r="AS110" s="21">
        <v>-1.31805E-2</v>
      </c>
      <c r="AT110" s="21">
        <v>100</v>
      </c>
      <c r="AU110" s="21">
        <v>1.25549</v>
      </c>
      <c r="AV110">
        <f t="shared" si="20"/>
        <v>16.272222222222219</v>
      </c>
      <c r="AW110">
        <f t="shared" si="21"/>
        <v>20.444582722222219</v>
      </c>
      <c r="AX110" s="9"/>
      <c r="AY110" s="21">
        <v>0.40359499999999998</v>
      </c>
      <c r="AZ110" s="21">
        <v>28.069500000000001</v>
      </c>
      <c r="BA110" s="21">
        <v>-1.3583400000000001E-2</v>
      </c>
      <c r="BB110" s="21">
        <v>100</v>
      </c>
      <c r="BC110" s="21">
        <v>0.40298499999999998</v>
      </c>
      <c r="BD110">
        <f t="shared" si="22"/>
        <v>16.76962962962963</v>
      </c>
      <c r="BE110">
        <f t="shared" si="23"/>
        <v>6.7681386703703703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1.2513700000000001</v>
      </c>
      <c r="H111" s="21">
        <v>6.0734899999999996</v>
      </c>
      <c r="I111" s="21">
        <v>-1.3159199999999999E-2</v>
      </c>
      <c r="J111" s="21">
        <v>101</v>
      </c>
      <c r="K111" s="21">
        <v>1.24969</v>
      </c>
      <c r="L111">
        <f t="shared" si="12"/>
        <v>16.245925925925924</v>
      </c>
      <c r="M111">
        <f t="shared" si="13"/>
        <v>20.329664325925926</v>
      </c>
      <c r="N111" s="9"/>
      <c r="O111" s="21">
        <v>0.40862999999999999</v>
      </c>
      <c r="P111" s="21">
        <v>9.8121200000000002</v>
      </c>
      <c r="Q111" s="21">
        <v>-1.3510100000000001E-2</v>
      </c>
      <c r="R111" s="21">
        <v>101</v>
      </c>
      <c r="S111" s="21">
        <v>0.40799000000000002</v>
      </c>
      <c r="T111">
        <f t="shared" si="14"/>
        <v>16.679135802469133</v>
      </c>
      <c r="U111">
        <f t="shared" si="15"/>
        <v>6.8155952629629617</v>
      </c>
      <c r="X111" s="9"/>
      <c r="Y111" s="21">
        <v>1.2513700000000001</v>
      </c>
      <c r="Z111" s="21">
        <v>15.214700000000001</v>
      </c>
      <c r="AA111" s="21">
        <v>-1.31561E-2</v>
      </c>
      <c r="AB111" s="21">
        <v>101</v>
      </c>
      <c r="AC111" s="21">
        <v>1.25061</v>
      </c>
      <c r="AD111">
        <f t="shared" si="16"/>
        <v>16.2420987654321</v>
      </c>
      <c r="AE111">
        <f t="shared" si="17"/>
        <v>20.324875132098768</v>
      </c>
      <c r="AF111" s="9"/>
      <c r="AG111" s="21">
        <v>0.40862999999999999</v>
      </c>
      <c r="AH111" s="21">
        <v>18.953299999999999</v>
      </c>
      <c r="AI111" s="21">
        <v>-1.35742E-2</v>
      </c>
      <c r="AJ111" s="21">
        <v>101</v>
      </c>
      <c r="AK111" s="21">
        <v>0.40783700000000001</v>
      </c>
      <c r="AL111">
        <f t="shared" si="18"/>
        <v>16.758271604938273</v>
      </c>
      <c r="AM111">
        <f t="shared" si="19"/>
        <v>6.8479325259259261</v>
      </c>
      <c r="AP111" s="9"/>
      <c r="AQ111" s="21">
        <v>1.2513700000000001</v>
      </c>
      <c r="AR111" s="21">
        <v>24.340900000000001</v>
      </c>
      <c r="AS111" s="21">
        <v>-1.31866E-2</v>
      </c>
      <c r="AT111" s="21">
        <v>101</v>
      </c>
      <c r="AU111" s="21">
        <v>1.25092</v>
      </c>
      <c r="AV111">
        <f t="shared" si="20"/>
        <v>16.279753086419749</v>
      </c>
      <c r="AW111">
        <f t="shared" si="21"/>
        <v>20.371994619753082</v>
      </c>
      <c r="AX111" s="9"/>
      <c r="AY111" s="21">
        <v>0.40862999999999999</v>
      </c>
      <c r="AZ111" s="21">
        <v>28.079499999999999</v>
      </c>
      <c r="BA111" s="21">
        <v>-1.35773E-2</v>
      </c>
      <c r="BB111" s="21">
        <v>101</v>
      </c>
      <c r="BC111" s="21">
        <v>0.40792800000000001</v>
      </c>
      <c r="BD111">
        <f t="shared" si="22"/>
        <v>16.7620987654321</v>
      </c>
      <c r="BE111">
        <f t="shared" si="23"/>
        <v>6.8494964185185188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1.24634</v>
      </c>
      <c r="H112" s="21">
        <v>6.0835600000000003</v>
      </c>
      <c r="I112" s="21">
        <v>-1.3159199999999999E-2</v>
      </c>
      <c r="J112" s="21">
        <v>102</v>
      </c>
      <c r="K112" s="21">
        <v>1.24542</v>
      </c>
      <c r="L112">
        <f t="shared" si="12"/>
        <v>16.245925925925924</v>
      </c>
      <c r="M112">
        <f t="shared" si="13"/>
        <v>20.247947318518516</v>
      </c>
      <c r="N112" s="9"/>
      <c r="O112" s="21">
        <v>0.41366599999999998</v>
      </c>
      <c r="P112" s="21">
        <v>9.8221900000000009</v>
      </c>
      <c r="Q112" s="21">
        <v>-1.3507099999999999E-2</v>
      </c>
      <c r="R112" s="21">
        <v>102</v>
      </c>
      <c r="S112" s="21">
        <v>0.41290300000000002</v>
      </c>
      <c r="T112">
        <f t="shared" si="14"/>
        <v>16.67543209876543</v>
      </c>
      <c r="U112">
        <f t="shared" si="15"/>
        <v>6.8980592945678998</v>
      </c>
      <c r="X112" s="9"/>
      <c r="Y112" s="21">
        <v>1.24634</v>
      </c>
      <c r="Z112" s="21">
        <v>15.2248</v>
      </c>
      <c r="AA112" s="21">
        <v>-1.3162200000000001E-2</v>
      </c>
      <c r="AB112" s="21">
        <v>102</v>
      </c>
      <c r="AC112" s="21">
        <v>1.24512</v>
      </c>
      <c r="AD112">
        <f t="shared" si="16"/>
        <v>16.249629629629627</v>
      </c>
      <c r="AE112">
        <f t="shared" si="17"/>
        <v>20.252563392592588</v>
      </c>
      <c r="AF112" s="9"/>
      <c r="AG112" s="21">
        <v>0.41366599999999998</v>
      </c>
      <c r="AH112" s="21">
        <v>18.9634</v>
      </c>
      <c r="AI112" s="21">
        <v>-1.35651E-2</v>
      </c>
      <c r="AJ112" s="21">
        <v>102</v>
      </c>
      <c r="AK112" s="21">
        <v>0.41293299999999999</v>
      </c>
      <c r="AL112">
        <f t="shared" si="18"/>
        <v>16.747037037037035</v>
      </c>
      <c r="AM112">
        <f t="shared" si="19"/>
        <v>6.9276798229629621</v>
      </c>
      <c r="AP112" s="9"/>
      <c r="AQ112" s="21">
        <v>1.24634</v>
      </c>
      <c r="AR112" s="21">
        <v>24.350999999999999</v>
      </c>
      <c r="AS112" s="21">
        <v>-1.3195800000000001E-2</v>
      </c>
      <c r="AT112" s="21">
        <v>102</v>
      </c>
      <c r="AU112" s="21">
        <v>1.24512</v>
      </c>
      <c r="AV112">
        <f t="shared" si="20"/>
        <v>16.29111111111111</v>
      </c>
      <c r="AW112">
        <f t="shared" si="21"/>
        <v>20.30426342222222</v>
      </c>
      <c r="AX112" s="9"/>
      <c r="AY112" s="21">
        <v>0.41366599999999998</v>
      </c>
      <c r="AZ112" s="21">
        <v>28.089600000000001</v>
      </c>
      <c r="BA112" s="21">
        <v>-1.35712E-2</v>
      </c>
      <c r="BB112" s="21">
        <v>102</v>
      </c>
      <c r="BC112" s="21">
        <v>0.41302499999999998</v>
      </c>
      <c r="BD112">
        <f t="shared" si="22"/>
        <v>16.754567901234566</v>
      </c>
      <c r="BE112">
        <f t="shared" si="23"/>
        <v>6.9307950854320977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1.2413000000000001</v>
      </c>
      <c r="H113" s="21">
        <v>6.0936399999999997</v>
      </c>
      <c r="I113" s="21">
        <v>-1.3159199999999999E-2</v>
      </c>
      <c r="J113" s="21">
        <v>103</v>
      </c>
      <c r="K113" s="21">
        <v>1.23993</v>
      </c>
      <c r="L113">
        <f t="shared" si="12"/>
        <v>16.245925925925924</v>
      </c>
      <c r="M113">
        <f t="shared" si="13"/>
        <v>20.166067851851849</v>
      </c>
      <c r="N113" s="9"/>
      <c r="O113" s="21">
        <v>0.41870099999999999</v>
      </c>
      <c r="P113" s="21">
        <v>9.8322599999999998</v>
      </c>
      <c r="Q113" s="21">
        <v>-1.3507099999999999E-2</v>
      </c>
      <c r="R113" s="21">
        <v>103</v>
      </c>
      <c r="S113" s="21">
        <v>0.41805999999999999</v>
      </c>
      <c r="T113">
        <f t="shared" si="14"/>
        <v>16.67543209876543</v>
      </c>
      <c r="U113">
        <f t="shared" si="15"/>
        <v>6.9820200951851845</v>
      </c>
      <c r="X113" s="9"/>
      <c r="Y113" s="21">
        <v>1.2413000000000001</v>
      </c>
      <c r="Z113" s="21">
        <v>15.2348</v>
      </c>
      <c r="AA113" s="21">
        <v>-1.31714E-2</v>
      </c>
      <c r="AB113" s="21">
        <v>103</v>
      </c>
      <c r="AC113" s="21">
        <v>1.2402299999999999</v>
      </c>
      <c r="AD113">
        <f t="shared" si="16"/>
        <v>16.260987654320989</v>
      </c>
      <c r="AE113">
        <f t="shared" si="17"/>
        <v>20.184763975308645</v>
      </c>
      <c r="AF113" s="9"/>
      <c r="AG113" s="21">
        <v>0.41870099999999999</v>
      </c>
      <c r="AH113" s="21">
        <v>18.973500000000001</v>
      </c>
      <c r="AI113" s="21">
        <v>-1.3561999999999999E-2</v>
      </c>
      <c r="AJ113" s="21">
        <v>103</v>
      </c>
      <c r="AK113" s="21">
        <v>0.41803000000000001</v>
      </c>
      <c r="AL113">
        <f t="shared" si="18"/>
        <v>16.743209876543208</v>
      </c>
      <c r="AM113">
        <f t="shared" si="19"/>
        <v>7.0103987185185179</v>
      </c>
      <c r="AP113" s="9"/>
      <c r="AQ113" s="21">
        <v>1.2413000000000001</v>
      </c>
      <c r="AR113" s="21">
        <v>24.361000000000001</v>
      </c>
      <c r="AS113" s="21">
        <v>-1.3205E-2</v>
      </c>
      <c r="AT113" s="21">
        <v>103</v>
      </c>
      <c r="AU113" s="21">
        <v>1.24054</v>
      </c>
      <c r="AV113">
        <f t="shared" si="20"/>
        <v>16.302469135802468</v>
      </c>
      <c r="AW113">
        <f t="shared" si="21"/>
        <v>20.236254938271603</v>
      </c>
      <c r="AX113" s="9"/>
      <c r="AY113" s="21">
        <v>0.41870099999999999</v>
      </c>
      <c r="AZ113" s="21">
        <v>28.099699999999999</v>
      </c>
      <c r="BA113" s="21">
        <v>-1.35681E-2</v>
      </c>
      <c r="BB113" s="21">
        <v>103</v>
      </c>
      <c r="BC113" s="21">
        <v>0.418182</v>
      </c>
      <c r="BD113">
        <f t="shared" si="22"/>
        <v>16.750740740740738</v>
      </c>
      <c r="BE113">
        <f t="shared" si="23"/>
        <v>7.0135518988888874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1.23627</v>
      </c>
      <c r="H114" s="21">
        <v>6.1037100000000004</v>
      </c>
      <c r="I114" s="21">
        <v>-1.3159199999999999E-2</v>
      </c>
      <c r="J114" s="21">
        <v>104</v>
      </c>
      <c r="K114" s="21">
        <v>1.2353499999999999</v>
      </c>
      <c r="L114">
        <f t="shared" si="12"/>
        <v>16.245925925925924</v>
      </c>
      <c r="M114">
        <f t="shared" si="13"/>
        <v>20.08435084444444</v>
      </c>
      <c r="N114" s="9"/>
      <c r="O114" s="21">
        <v>0.42373699999999997</v>
      </c>
      <c r="P114" s="21">
        <v>9.8423300000000005</v>
      </c>
      <c r="Q114" s="21">
        <v>-1.35132E-2</v>
      </c>
      <c r="R114" s="21">
        <v>104</v>
      </c>
      <c r="S114" s="21">
        <v>0.42300399999999999</v>
      </c>
      <c r="T114">
        <f t="shared" si="14"/>
        <v>16.682962962962961</v>
      </c>
      <c r="U114">
        <f t="shared" si="15"/>
        <v>7.0691886770370358</v>
      </c>
      <c r="X114" s="9"/>
      <c r="Y114" s="21">
        <v>1.23627</v>
      </c>
      <c r="Z114" s="21">
        <v>15.244899999999999</v>
      </c>
      <c r="AA114" s="21">
        <v>-1.31775E-2</v>
      </c>
      <c r="AB114" s="21">
        <v>104</v>
      </c>
      <c r="AC114" s="21">
        <v>1.23566</v>
      </c>
      <c r="AD114">
        <f t="shared" si="16"/>
        <v>16.268518518518519</v>
      </c>
      <c r="AE114">
        <f t="shared" si="17"/>
        <v>20.112281388888889</v>
      </c>
      <c r="AF114" s="9"/>
      <c r="AG114" s="21">
        <v>0.42373699999999997</v>
      </c>
      <c r="AH114" s="21">
        <v>18.983499999999999</v>
      </c>
      <c r="AI114" s="21">
        <v>-1.3559E-2</v>
      </c>
      <c r="AJ114" s="21">
        <v>104</v>
      </c>
      <c r="AK114" s="21">
        <v>0.42303499999999999</v>
      </c>
      <c r="AL114">
        <f t="shared" si="18"/>
        <v>16.739506172839505</v>
      </c>
      <c r="AM114">
        <f t="shared" si="19"/>
        <v>7.093148127160493</v>
      </c>
      <c r="AP114" s="9"/>
      <c r="AQ114" s="21">
        <v>1.23627</v>
      </c>
      <c r="AR114" s="21">
        <v>24.371099999999998</v>
      </c>
      <c r="AS114" s="21">
        <v>-1.3214099999999999E-2</v>
      </c>
      <c r="AT114" s="21">
        <v>104</v>
      </c>
      <c r="AU114" s="21">
        <v>1.2353499999999999</v>
      </c>
      <c r="AV114">
        <f t="shared" si="20"/>
        <v>16.313703703703702</v>
      </c>
      <c r="AW114">
        <f t="shared" si="21"/>
        <v>20.168142477777774</v>
      </c>
      <c r="AX114" s="9"/>
      <c r="AY114" s="21">
        <v>0.42373699999999997</v>
      </c>
      <c r="AZ114" s="21">
        <v>28.1098</v>
      </c>
      <c r="BA114" s="21">
        <v>-1.35681E-2</v>
      </c>
      <c r="BB114" s="21">
        <v>104</v>
      </c>
      <c r="BC114" s="21">
        <v>0.42306500000000002</v>
      </c>
      <c r="BD114">
        <f t="shared" si="22"/>
        <v>16.750740740740738</v>
      </c>
      <c r="BE114">
        <f t="shared" si="23"/>
        <v>7.0979086292592575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1.23123</v>
      </c>
      <c r="H115" s="21">
        <v>6.1137800000000002</v>
      </c>
      <c r="I115" s="21">
        <v>-1.3159199999999999E-2</v>
      </c>
      <c r="J115" s="21">
        <v>105</v>
      </c>
      <c r="K115" s="21">
        <v>1.2301599999999999</v>
      </c>
      <c r="L115">
        <f t="shared" si="12"/>
        <v>16.245925925925924</v>
      </c>
      <c r="M115">
        <f t="shared" si="13"/>
        <v>20.002471377777777</v>
      </c>
      <c r="N115" s="9"/>
      <c r="O115" s="21">
        <v>0.42877199999999999</v>
      </c>
      <c r="P115" s="21">
        <v>9.8523999999999994</v>
      </c>
      <c r="Q115" s="21">
        <v>-1.3510100000000001E-2</v>
      </c>
      <c r="R115" s="21">
        <v>105</v>
      </c>
      <c r="S115" s="21">
        <v>0.42810100000000001</v>
      </c>
      <c r="T115">
        <f t="shared" si="14"/>
        <v>16.679135802469133</v>
      </c>
      <c r="U115">
        <f t="shared" si="15"/>
        <v>7.151546416296295</v>
      </c>
      <c r="X115" s="9"/>
      <c r="Y115" s="21">
        <v>1.23123</v>
      </c>
      <c r="Z115" s="21">
        <v>15.255000000000001</v>
      </c>
      <c r="AA115" s="21">
        <v>-1.31805E-2</v>
      </c>
      <c r="AB115" s="21">
        <v>105</v>
      </c>
      <c r="AC115" s="21">
        <v>1.2301599999999999</v>
      </c>
      <c r="AD115">
        <f t="shared" si="16"/>
        <v>16.272222222222219</v>
      </c>
      <c r="AE115">
        <f t="shared" si="17"/>
        <v>20.034848166666663</v>
      </c>
      <c r="AF115" s="9"/>
      <c r="AG115" s="21">
        <v>0.42877199999999999</v>
      </c>
      <c r="AH115" s="21">
        <v>18.993600000000001</v>
      </c>
      <c r="AI115" s="21">
        <v>-1.3559E-2</v>
      </c>
      <c r="AJ115" s="21">
        <v>105</v>
      </c>
      <c r="AK115" s="21">
        <v>0.42803999999999998</v>
      </c>
      <c r="AL115">
        <f t="shared" si="18"/>
        <v>16.739506172839505</v>
      </c>
      <c r="AM115">
        <f t="shared" si="19"/>
        <v>7.1774315407407396</v>
      </c>
      <c r="AP115" s="9"/>
      <c r="AQ115" s="21">
        <v>1.23123</v>
      </c>
      <c r="AR115" s="21">
        <v>24.3812</v>
      </c>
      <c r="AS115" s="21">
        <v>-1.32172E-2</v>
      </c>
      <c r="AT115" s="21">
        <v>105</v>
      </c>
      <c r="AU115" s="21">
        <v>1.2295499999999999</v>
      </c>
      <c r="AV115">
        <f t="shared" si="20"/>
        <v>16.317530864197529</v>
      </c>
      <c r="AW115">
        <f t="shared" si="21"/>
        <v>20.090633525925924</v>
      </c>
      <c r="AX115" s="9"/>
      <c r="AY115" s="21">
        <v>0.42877199999999999</v>
      </c>
      <c r="AZ115" s="21">
        <v>28.119800000000001</v>
      </c>
      <c r="BA115" s="21">
        <v>-1.35651E-2</v>
      </c>
      <c r="BB115" s="21">
        <v>105</v>
      </c>
      <c r="BC115" s="21">
        <v>0.42803999999999998</v>
      </c>
      <c r="BD115">
        <f t="shared" si="22"/>
        <v>16.747037037037035</v>
      </c>
      <c r="BE115">
        <f t="shared" si="23"/>
        <v>7.1806605644444437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1.2262</v>
      </c>
      <c r="H116" s="21">
        <v>6.12385</v>
      </c>
      <c r="I116" s="21">
        <v>-1.3162200000000001E-2</v>
      </c>
      <c r="J116" s="21">
        <v>106</v>
      </c>
      <c r="K116" s="21">
        <v>1.2252799999999999</v>
      </c>
      <c r="L116">
        <f t="shared" si="12"/>
        <v>16.249629629629627</v>
      </c>
      <c r="M116">
        <f t="shared" si="13"/>
        <v>19.92529585185185</v>
      </c>
      <c r="N116" s="9"/>
      <c r="O116" s="21">
        <v>0.433807</v>
      </c>
      <c r="P116" s="21">
        <v>9.8624700000000001</v>
      </c>
      <c r="Q116" s="21">
        <v>-1.3510100000000001E-2</v>
      </c>
      <c r="R116" s="21">
        <v>106</v>
      </c>
      <c r="S116" s="21">
        <v>0.43316700000000002</v>
      </c>
      <c r="T116">
        <f t="shared" si="14"/>
        <v>16.679135802469133</v>
      </c>
      <c r="U116">
        <f t="shared" si="15"/>
        <v>7.2355258650617271</v>
      </c>
      <c r="X116" s="9"/>
      <c r="Y116" s="21">
        <v>1.2262</v>
      </c>
      <c r="Z116" s="21">
        <v>15.2651</v>
      </c>
      <c r="AA116" s="21">
        <v>-1.31836E-2</v>
      </c>
      <c r="AB116" s="21">
        <v>106</v>
      </c>
      <c r="AC116" s="21">
        <v>1.2246699999999999</v>
      </c>
      <c r="AD116">
        <f t="shared" si="16"/>
        <v>16.276049382716046</v>
      </c>
      <c r="AE116">
        <f t="shared" si="17"/>
        <v>19.957691753086415</v>
      </c>
      <c r="AF116" s="9"/>
      <c r="AG116" s="21">
        <v>0.433807</v>
      </c>
      <c r="AH116" s="21">
        <v>19.003699999999998</v>
      </c>
      <c r="AI116" s="21">
        <v>-1.3559E-2</v>
      </c>
      <c r="AJ116" s="21">
        <v>106</v>
      </c>
      <c r="AK116" s="21">
        <v>0.433197</v>
      </c>
      <c r="AL116">
        <f t="shared" si="18"/>
        <v>16.739506172839505</v>
      </c>
      <c r="AM116">
        <f t="shared" si="19"/>
        <v>7.2617149543209871</v>
      </c>
      <c r="AP116" s="9"/>
      <c r="AQ116" s="21">
        <v>1.2262</v>
      </c>
      <c r="AR116" s="21">
        <v>24.391200000000001</v>
      </c>
      <c r="AS116" s="21">
        <v>-1.32202E-2</v>
      </c>
      <c r="AT116" s="21">
        <v>106</v>
      </c>
      <c r="AU116" s="21">
        <v>1.22559</v>
      </c>
      <c r="AV116">
        <f t="shared" si="20"/>
        <v>16.321234567901232</v>
      </c>
      <c r="AW116">
        <f t="shared" si="21"/>
        <v>20.01309782716049</v>
      </c>
      <c r="AX116" s="9"/>
      <c r="AY116" s="21">
        <v>0.433807</v>
      </c>
      <c r="AZ116" s="21">
        <v>28.129899999999999</v>
      </c>
      <c r="BA116" s="21">
        <v>-1.3559E-2</v>
      </c>
      <c r="BB116" s="21">
        <v>106</v>
      </c>
      <c r="BC116" s="21">
        <v>0.433197</v>
      </c>
      <c r="BD116">
        <f t="shared" si="22"/>
        <v>16.739506172839505</v>
      </c>
      <c r="BE116">
        <f t="shared" si="23"/>
        <v>7.2617149543209871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1.22116</v>
      </c>
      <c r="H117" s="21">
        <v>6.1339199999999998</v>
      </c>
      <c r="I117" s="21">
        <v>-1.31653E-2</v>
      </c>
      <c r="J117" s="21">
        <v>107</v>
      </c>
      <c r="K117" s="21">
        <v>1.2197899999999999</v>
      </c>
      <c r="L117">
        <f t="shared" si="12"/>
        <v>16.253456790123455</v>
      </c>
      <c r="M117">
        <f t="shared" si="13"/>
        <v>19.848071293827157</v>
      </c>
      <c r="N117" s="9"/>
      <c r="O117" s="21">
        <v>0.43884299999999998</v>
      </c>
      <c r="P117" s="21">
        <v>9.8725400000000008</v>
      </c>
      <c r="Q117" s="21">
        <v>-1.3507099999999999E-2</v>
      </c>
      <c r="R117" s="21">
        <v>107</v>
      </c>
      <c r="S117" s="21">
        <v>0.438141</v>
      </c>
      <c r="T117">
        <f t="shared" si="14"/>
        <v>16.67543209876543</v>
      </c>
      <c r="U117">
        <f t="shared" si="15"/>
        <v>7.3178966485185173</v>
      </c>
      <c r="X117" s="9"/>
      <c r="Y117" s="21">
        <v>1.22116</v>
      </c>
      <c r="Z117" s="21">
        <v>15.2751</v>
      </c>
      <c r="AA117" s="21">
        <v>-1.31897E-2</v>
      </c>
      <c r="AB117" s="21">
        <v>107</v>
      </c>
      <c r="AC117" s="21">
        <v>1.2200899999999999</v>
      </c>
      <c r="AD117">
        <f t="shared" si="16"/>
        <v>16.28358024691358</v>
      </c>
      <c r="AE117">
        <f t="shared" si="17"/>
        <v>19.884856854320986</v>
      </c>
      <c r="AF117" s="9"/>
      <c r="AG117" s="21">
        <v>0.43884299999999998</v>
      </c>
      <c r="AH117" s="21">
        <v>19.0137</v>
      </c>
      <c r="AI117" s="21">
        <v>-1.3555899999999999E-2</v>
      </c>
      <c r="AJ117" s="21">
        <v>107</v>
      </c>
      <c r="AK117" s="21">
        <v>0.43808000000000002</v>
      </c>
      <c r="AL117">
        <f t="shared" si="18"/>
        <v>16.735679012345678</v>
      </c>
      <c r="AM117">
        <f t="shared" si="19"/>
        <v>7.3443355848148135</v>
      </c>
      <c r="AP117" s="9"/>
      <c r="AQ117" s="21">
        <v>1.22116</v>
      </c>
      <c r="AR117" s="21">
        <v>24.401299999999999</v>
      </c>
      <c r="AS117" s="21">
        <v>-1.32263E-2</v>
      </c>
      <c r="AT117" s="21">
        <v>107</v>
      </c>
      <c r="AU117" s="21">
        <v>1.2200899999999999</v>
      </c>
      <c r="AV117">
        <f t="shared" si="20"/>
        <v>16.328765432098766</v>
      </c>
      <c r="AW117">
        <f t="shared" si="21"/>
        <v>19.940035195061729</v>
      </c>
      <c r="AX117" s="9"/>
      <c r="AY117" s="21">
        <v>0.43884299999999998</v>
      </c>
      <c r="AZ117" s="21">
        <v>28.14</v>
      </c>
      <c r="BA117" s="21">
        <v>-1.35529E-2</v>
      </c>
      <c r="BB117" s="21">
        <v>107</v>
      </c>
      <c r="BC117" s="21">
        <v>0.43817099999999998</v>
      </c>
      <c r="BD117">
        <f t="shared" si="22"/>
        <v>16.731975308641974</v>
      </c>
      <c r="BE117">
        <f t="shared" si="23"/>
        <v>7.3427102403703701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1.2161299999999999</v>
      </c>
      <c r="H118" s="21">
        <v>6.1439899999999996</v>
      </c>
      <c r="I118" s="21">
        <v>-1.3168300000000001E-2</v>
      </c>
      <c r="J118" s="21">
        <v>108</v>
      </c>
      <c r="K118" s="21">
        <v>1.2152099999999999</v>
      </c>
      <c r="L118">
        <f t="shared" si="12"/>
        <v>16.257160493827158</v>
      </c>
      <c r="M118">
        <f t="shared" si="13"/>
        <v>19.770820591358021</v>
      </c>
      <c r="N118" s="9"/>
      <c r="O118" s="21">
        <v>0.44387799999999999</v>
      </c>
      <c r="P118" s="21">
        <v>9.8826099999999997</v>
      </c>
      <c r="Q118" s="21">
        <v>-1.3507099999999999E-2</v>
      </c>
      <c r="R118" s="21">
        <v>108</v>
      </c>
      <c r="S118" s="21">
        <v>0.44323699999999999</v>
      </c>
      <c r="T118">
        <f t="shared" si="14"/>
        <v>16.67543209876543</v>
      </c>
      <c r="U118">
        <f t="shared" si="15"/>
        <v>7.401857449135802</v>
      </c>
      <c r="X118" s="9"/>
      <c r="Y118" s="21">
        <v>1.2161299999999999</v>
      </c>
      <c r="Z118" s="21">
        <v>15.2852</v>
      </c>
      <c r="AA118" s="21">
        <v>-1.31989E-2</v>
      </c>
      <c r="AB118" s="21">
        <v>108</v>
      </c>
      <c r="AC118" s="21">
        <v>1.2155199999999999</v>
      </c>
      <c r="AD118">
        <f t="shared" si="16"/>
        <v>16.294938271604938</v>
      </c>
      <c r="AE118">
        <f t="shared" si="17"/>
        <v>19.816763280246914</v>
      </c>
      <c r="AF118" s="9"/>
      <c r="AG118" s="21">
        <v>0.44387799999999999</v>
      </c>
      <c r="AH118" s="21">
        <v>19.023800000000001</v>
      </c>
      <c r="AI118" s="21">
        <v>-1.3549800000000001E-2</v>
      </c>
      <c r="AJ118" s="21">
        <v>108</v>
      </c>
      <c r="AK118" s="21">
        <v>0.44320700000000002</v>
      </c>
      <c r="AL118">
        <f t="shared" si="18"/>
        <v>16.728148148148147</v>
      </c>
      <c r="AM118">
        <f t="shared" si="19"/>
        <v>7.4252569437037028</v>
      </c>
      <c r="AP118" s="9"/>
      <c r="AQ118" s="21">
        <v>1.2161299999999999</v>
      </c>
      <c r="AR118" s="21">
        <v>24.4114</v>
      </c>
      <c r="AS118" s="21">
        <v>-1.3229400000000001E-2</v>
      </c>
      <c r="AT118" s="21">
        <v>108</v>
      </c>
      <c r="AU118" s="21">
        <v>1.2149000000000001</v>
      </c>
      <c r="AV118">
        <f t="shared" si="20"/>
        <v>16.332592592592594</v>
      </c>
      <c r="AW118">
        <f t="shared" si="21"/>
        <v>19.862555829629631</v>
      </c>
      <c r="AX118" s="9"/>
      <c r="AY118" s="21">
        <v>0.44387799999999999</v>
      </c>
      <c r="AZ118" s="21">
        <v>28.15</v>
      </c>
      <c r="BA118" s="21">
        <v>-1.3549800000000001E-2</v>
      </c>
      <c r="BB118" s="21">
        <v>108</v>
      </c>
      <c r="BC118" s="21">
        <v>0.44329800000000003</v>
      </c>
      <c r="BD118">
        <f t="shared" si="22"/>
        <v>16.728148148148147</v>
      </c>
      <c r="BE118">
        <f t="shared" si="23"/>
        <v>7.4252569437037028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1.21109</v>
      </c>
      <c r="H119" s="21">
        <v>6.1540600000000003</v>
      </c>
      <c r="I119" s="21">
        <v>-1.31714E-2</v>
      </c>
      <c r="J119" s="21">
        <v>109</v>
      </c>
      <c r="K119" s="21">
        <v>1.2100200000000001</v>
      </c>
      <c r="L119">
        <f t="shared" si="12"/>
        <v>16.260987654320989</v>
      </c>
      <c r="M119">
        <f t="shared" si="13"/>
        <v>19.693519538271605</v>
      </c>
      <c r="N119" s="9"/>
      <c r="O119" s="21">
        <v>0.44891399999999998</v>
      </c>
      <c r="P119" s="21">
        <v>9.8926800000000004</v>
      </c>
      <c r="Q119" s="21">
        <v>-1.3501000000000001E-2</v>
      </c>
      <c r="R119" s="21">
        <v>109</v>
      </c>
      <c r="S119" s="21">
        <v>0.448212</v>
      </c>
      <c r="T119">
        <f t="shared" si="14"/>
        <v>16.667901234567903</v>
      </c>
      <c r="U119">
        <f t="shared" si="15"/>
        <v>7.4824542148148154</v>
      </c>
      <c r="X119" s="9"/>
      <c r="Y119" s="21">
        <v>1.21109</v>
      </c>
      <c r="Z119" s="21">
        <v>15.295299999999999</v>
      </c>
      <c r="AA119" s="21">
        <v>-1.31989E-2</v>
      </c>
      <c r="AB119" s="21">
        <v>109</v>
      </c>
      <c r="AC119" s="21">
        <v>1.2094100000000001</v>
      </c>
      <c r="AD119">
        <f t="shared" si="16"/>
        <v>16.294938271604938</v>
      </c>
      <c r="AE119">
        <f t="shared" si="17"/>
        <v>19.734636791358025</v>
      </c>
      <c r="AF119" s="9"/>
      <c r="AG119" s="21">
        <v>0.44891399999999998</v>
      </c>
      <c r="AH119" s="21">
        <v>19.033899999999999</v>
      </c>
      <c r="AI119" s="21">
        <v>-1.3546799999999999E-2</v>
      </c>
      <c r="AJ119" s="21">
        <v>109</v>
      </c>
      <c r="AK119" s="21">
        <v>0.44827299999999998</v>
      </c>
      <c r="AL119">
        <f t="shared" si="18"/>
        <v>16.72444444444444</v>
      </c>
      <c r="AM119">
        <f t="shared" si="19"/>
        <v>7.5078372533333315</v>
      </c>
      <c r="AP119" s="9"/>
      <c r="AQ119" s="21">
        <v>1.21109</v>
      </c>
      <c r="AR119" s="21">
        <v>24.421500000000002</v>
      </c>
      <c r="AS119" s="21">
        <v>-1.32324E-2</v>
      </c>
      <c r="AT119" s="21">
        <v>109</v>
      </c>
      <c r="AU119" s="21">
        <v>1.2100200000000001</v>
      </c>
      <c r="AV119">
        <f t="shared" si="20"/>
        <v>16.336296296296297</v>
      </c>
      <c r="AW119">
        <f t="shared" si="21"/>
        <v>19.784725081481483</v>
      </c>
      <c r="AX119" s="9"/>
      <c r="AY119" s="21">
        <v>0.44891399999999998</v>
      </c>
      <c r="AZ119" s="21">
        <v>28.1601</v>
      </c>
      <c r="BA119" s="21">
        <v>-1.3546799999999999E-2</v>
      </c>
      <c r="BB119" s="21">
        <v>109</v>
      </c>
      <c r="BC119" s="21">
        <v>0.448212</v>
      </c>
      <c r="BD119">
        <f t="shared" si="22"/>
        <v>16.72444444444444</v>
      </c>
      <c r="BE119">
        <f t="shared" si="23"/>
        <v>7.5078372533333315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1.2060500000000001</v>
      </c>
      <c r="H120" s="21">
        <v>6.1641300000000001</v>
      </c>
      <c r="I120" s="21">
        <v>-1.31775E-2</v>
      </c>
      <c r="J120" s="21">
        <v>110</v>
      </c>
      <c r="K120" s="21">
        <v>1.2045300000000001</v>
      </c>
      <c r="L120">
        <f t="shared" si="12"/>
        <v>16.268518518518519</v>
      </c>
      <c r="M120">
        <f t="shared" si="13"/>
        <v>19.620646759259262</v>
      </c>
      <c r="N120" s="9"/>
      <c r="O120" s="21">
        <v>0.45394899999999999</v>
      </c>
      <c r="P120" s="21">
        <v>9.9027499999999993</v>
      </c>
      <c r="Q120" s="21">
        <v>-1.3494900000000001E-2</v>
      </c>
      <c r="R120" s="21">
        <v>110</v>
      </c>
      <c r="S120" s="21">
        <v>0.45327800000000001</v>
      </c>
      <c r="T120">
        <f t="shared" si="14"/>
        <v>16.660370370370369</v>
      </c>
      <c r="U120">
        <f t="shared" si="15"/>
        <v>7.5629584692592591</v>
      </c>
      <c r="X120" s="9"/>
      <c r="Y120" s="21">
        <v>1.2060500000000001</v>
      </c>
      <c r="Z120" s="21">
        <v>15.305300000000001</v>
      </c>
      <c r="AA120" s="21">
        <v>-1.3201900000000001E-2</v>
      </c>
      <c r="AB120" s="21">
        <v>110</v>
      </c>
      <c r="AC120" s="21">
        <v>1.2048300000000001</v>
      </c>
      <c r="AD120">
        <f t="shared" si="16"/>
        <v>16.298641975308641</v>
      </c>
      <c r="AE120">
        <f t="shared" si="17"/>
        <v>19.656977154320987</v>
      </c>
      <c r="AF120" s="9"/>
      <c r="AG120" s="21">
        <v>0.45394899999999999</v>
      </c>
      <c r="AH120" s="21">
        <v>19.044</v>
      </c>
      <c r="AI120" s="21">
        <v>-1.3543700000000001E-2</v>
      </c>
      <c r="AJ120" s="21">
        <v>110</v>
      </c>
      <c r="AK120" s="21">
        <v>0.45330799999999999</v>
      </c>
      <c r="AL120">
        <f t="shared" si="18"/>
        <v>16.720617283950617</v>
      </c>
      <c r="AM120">
        <f t="shared" si="19"/>
        <v>7.5903074954320982</v>
      </c>
      <c r="AP120" s="9"/>
      <c r="AQ120" s="21">
        <v>1.2060500000000001</v>
      </c>
      <c r="AR120" s="21">
        <v>24.4315</v>
      </c>
      <c r="AS120" s="21">
        <v>-1.3235500000000001E-2</v>
      </c>
      <c r="AT120" s="21">
        <v>110</v>
      </c>
      <c r="AU120" s="21">
        <v>1.2051400000000001</v>
      </c>
      <c r="AV120">
        <f t="shared" si="20"/>
        <v>16.340123456790124</v>
      </c>
      <c r="AW120">
        <f t="shared" si="21"/>
        <v>19.70700589506173</v>
      </c>
      <c r="AX120" s="9"/>
      <c r="AY120" s="21">
        <v>0.45394899999999999</v>
      </c>
      <c r="AZ120" s="21">
        <v>28.170200000000001</v>
      </c>
      <c r="BA120" s="21">
        <v>-1.3543700000000001E-2</v>
      </c>
      <c r="BB120" s="21">
        <v>110</v>
      </c>
      <c r="BC120" s="21">
        <v>0.45336900000000002</v>
      </c>
      <c r="BD120">
        <f t="shared" si="22"/>
        <v>16.720617283950617</v>
      </c>
      <c r="BE120">
        <f t="shared" si="23"/>
        <v>7.5903074954320982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1.20102</v>
      </c>
      <c r="H121" s="21">
        <v>6.1741999999999999</v>
      </c>
      <c r="I121" s="21">
        <v>-1.31805E-2</v>
      </c>
      <c r="J121" s="21">
        <v>111</v>
      </c>
      <c r="K121" s="21">
        <v>1.1996500000000001</v>
      </c>
      <c r="L121">
        <f t="shared" si="12"/>
        <v>16.272222222222219</v>
      </c>
      <c r="M121">
        <f t="shared" si="13"/>
        <v>19.54326433333333</v>
      </c>
      <c r="N121" s="9"/>
      <c r="O121" s="21">
        <v>0.458984</v>
      </c>
      <c r="P121" s="21">
        <v>9.9128299999999996</v>
      </c>
      <c r="Q121" s="21">
        <v>-1.34918E-2</v>
      </c>
      <c r="R121" s="21">
        <v>111</v>
      </c>
      <c r="S121" s="21">
        <v>0.45825199999999999</v>
      </c>
      <c r="T121">
        <f t="shared" si="14"/>
        <v>16.656543209876542</v>
      </c>
      <c r="U121">
        <f t="shared" si="15"/>
        <v>7.6450868286419746</v>
      </c>
      <c r="X121" s="9"/>
      <c r="Y121" s="21">
        <v>1.20102</v>
      </c>
      <c r="Z121" s="21">
        <v>15.3154</v>
      </c>
      <c r="AA121" s="21">
        <v>-1.3201900000000001E-2</v>
      </c>
      <c r="AB121" s="21">
        <v>111</v>
      </c>
      <c r="AC121" s="21">
        <v>1.1999500000000001</v>
      </c>
      <c r="AD121">
        <f t="shared" si="16"/>
        <v>16.298641975308641</v>
      </c>
      <c r="AE121">
        <f t="shared" si="17"/>
        <v>19.574994985185185</v>
      </c>
      <c r="AF121" s="9"/>
      <c r="AG121" s="21">
        <v>0.458984</v>
      </c>
      <c r="AH121" s="21">
        <v>19.053999999999998</v>
      </c>
      <c r="AI121" s="21">
        <v>-1.3543700000000001E-2</v>
      </c>
      <c r="AJ121" s="21">
        <v>111</v>
      </c>
      <c r="AK121" s="21">
        <v>0.45828200000000002</v>
      </c>
      <c r="AL121">
        <f t="shared" si="18"/>
        <v>16.720617283950617</v>
      </c>
      <c r="AM121">
        <f t="shared" si="19"/>
        <v>7.6744958034567903</v>
      </c>
      <c r="AP121" s="9"/>
      <c r="AQ121" s="21">
        <v>1.20102</v>
      </c>
      <c r="AR121" s="21">
        <v>24.441600000000001</v>
      </c>
      <c r="AS121" s="21">
        <v>-1.32385E-2</v>
      </c>
      <c r="AT121" s="21">
        <v>111</v>
      </c>
      <c r="AU121" s="21">
        <v>1.1999500000000001</v>
      </c>
      <c r="AV121">
        <f t="shared" si="20"/>
        <v>16.343827160493824</v>
      </c>
      <c r="AW121">
        <f t="shared" si="21"/>
        <v>19.629263296296291</v>
      </c>
      <c r="AX121" s="9"/>
      <c r="AY121" s="21">
        <v>0.458984</v>
      </c>
      <c r="AZ121" s="21">
        <v>28.180299999999999</v>
      </c>
      <c r="BA121" s="21">
        <v>-1.3543700000000001E-2</v>
      </c>
      <c r="BB121" s="21">
        <v>111</v>
      </c>
      <c r="BC121" s="21">
        <v>0.45828200000000002</v>
      </c>
      <c r="BD121">
        <f t="shared" si="22"/>
        <v>16.720617283950617</v>
      </c>
      <c r="BE121">
        <f t="shared" si="23"/>
        <v>7.6744958034567903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1.19598</v>
      </c>
      <c r="H122" s="21">
        <v>6.1842699999999997</v>
      </c>
      <c r="I122" s="21">
        <v>-1.31836E-2</v>
      </c>
      <c r="J122" s="21">
        <v>112</v>
      </c>
      <c r="K122" s="21">
        <v>1.1944600000000001</v>
      </c>
      <c r="L122">
        <f t="shared" si="12"/>
        <v>16.276049382716046</v>
      </c>
      <c r="M122">
        <f t="shared" si="13"/>
        <v>19.465829540740739</v>
      </c>
      <c r="N122" s="9"/>
      <c r="O122" s="21">
        <v>0.46401999999999999</v>
      </c>
      <c r="P122" s="21">
        <v>9.9229000000000003</v>
      </c>
      <c r="Q122" s="21">
        <v>-1.34888E-2</v>
      </c>
      <c r="R122" s="21">
        <v>112</v>
      </c>
      <c r="S122" s="21">
        <v>0.46331800000000001</v>
      </c>
      <c r="T122">
        <f t="shared" si="14"/>
        <v>16.652839506172839</v>
      </c>
      <c r="U122">
        <f t="shared" si="15"/>
        <v>7.7272505876543205</v>
      </c>
      <c r="X122" s="9"/>
      <c r="Y122" s="21">
        <v>1.19598</v>
      </c>
      <c r="Z122" s="21">
        <v>15.3255</v>
      </c>
      <c r="AA122" s="21">
        <v>-1.3205E-2</v>
      </c>
      <c r="AB122" s="21">
        <v>112</v>
      </c>
      <c r="AC122" s="21">
        <v>1.1950700000000001</v>
      </c>
      <c r="AD122">
        <f t="shared" si="16"/>
        <v>16.302469135802468</v>
      </c>
      <c r="AE122">
        <f t="shared" si="17"/>
        <v>19.497427037037038</v>
      </c>
      <c r="AF122" s="9"/>
      <c r="AG122" s="21">
        <v>0.46401999999999999</v>
      </c>
      <c r="AH122" s="21">
        <v>19.0641</v>
      </c>
      <c r="AI122" s="21">
        <v>-1.35406E-2</v>
      </c>
      <c r="AJ122" s="21">
        <v>112</v>
      </c>
      <c r="AK122" s="21">
        <v>0.463196</v>
      </c>
      <c r="AL122">
        <f t="shared" si="18"/>
        <v>16.716790123456789</v>
      </c>
      <c r="AM122">
        <f t="shared" si="19"/>
        <v>7.7569249530864193</v>
      </c>
      <c r="AP122" s="9"/>
      <c r="AQ122" s="21">
        <v>1.19598</v>
      </c>
      <c r="AR122" s="21">
        <v>24.451699999999999</v>
      </c>
      <c r="AS122" s="21">
        <v>-1.3241599999999999E-2</v>
      </c>
      <c r="AT122" s="21">
        <v>112</v>
      </c>
      <c r="AU122" s="21">
        <v>1.1950700000000001</v>
      </c>
      <c r="AV122">
        <f t="shared" si="20"/>
        <v>16.347654320987651</v>
      </c>
      <c r="AW122">
        <f t="shared" si="21"/>
        <v>19.551467614814811</v>
      </c>
      <c r="AX122" s="9"/>
      <c r="AY122" s="21">
        <v>0.46401999999999999</v>
      </c>
      <c r="AZ122" s="21">
        <v>28.190300000000001</v>
      </c>
      <c r="BA122" s="21">
        <v>-1.35406E-2</v>
      </c>
      <c r="BB122" s="21">
        <v>112</v>
      </c>
      <c r="BC122" s="21">
        <v>0.46334799999999998</v>
      </c>
      <c r="BD122">
        <f t="shared" si="22"/>
        <v>16.716790123456789</v>
      </c>
      <c r="BE122">
        <f t="shared" si="23"/>
        <v>7.7569249530864193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1.19095</v>
      </c>
      <c r="H123" s="21">
        <v>6.19435</v>
      </c>
      <c r="I123" s="21">
        <v>-1.31866E-2</v>
      </c>
      <c r="J123" s="21">
        <v>113</v>
      </c>
      <c r="K123" s="21">
        <v>1.1901900000000001</v>
      </c>
      <c r="L123">
        <f t="shared" si="12"/>
        <v>16.279753086419749</v>
      </c>
      <c r="M123">
        <f t="shared" si="13"/>
        <v>19.3883719382716</v>
      </c>
      <c r="N123" s="9"/>
      <c r="O123" s="21">
        <v>0.469055</v>
      </c>
      <c r="P123" s="21">
        <v>9.9329699999999992</v>
      </c>
      <c r="Q123" s="21">
        <v>-1.34888E-2</v>
      </c>
      <c r="R123" s="21">
        <v>113</v>
      </c>
      <c r="S123" s="21">
        <v>0.46835300000000002</v>
      </c>
      <c r="T123">
        <f t="shared" si="14"/>
        <v>16.652839506172839</v>
      </c>
      <c r="U123">
        <f t="shared" si="15"/>
        <v>7.8110976345679006</v>
      </c>
      <c r="X123" s="9"/>
      <c r="Y123" s="21">
        <v>1.19095</v>
      </c>
      <c r="Z123" s="21">
        <v>15.335599999999999</v>
      </c>
      <c r="AA123" s="21">
        <v>-1.3207999999999999E-2</v>
      </c>
      <c r="AB123" s="21">
        <v>113</v>
      </c>
      <c r="AC123" s="21">
        <v>1.1901900000000001</v>
      </c>
      <c r="AD123">
        <f t="shared" si="16"/>
        <v>16.306172839506171</v>
      </c>
      <c r="AE123">
        <f t="shared" si="17"/>
        <v>19.419836543209875</v>
      </c>
      <c r="AF123" s="9"/>
      <c r="AG123" s="21">
        <v>0.469055</v>
      </c>
      <c r="AH123" s="21">
        <v>19.074200000000001</v>
      </c>
      <c r="AI123" s="21">
        <v>-1.35376E-2</v>
      </c>
      <c r="AJ123" s="21">
        <v>113</v>
      </c>
      <c r="AK123" s="21">
        <v>0.46835300000000002</v>
      </c>
      <c r="AL123">
        <f t="shared" si="18"/>
        <v>16.713086419753086</v>
      </c>
      <c r="AM123">
        <f t="shared" si="19"/>
        <v>7.8393567506172834</v>
      </c>
      <c r="AP123" s="9"/>
      <c r="AQ123" s="21">
        <v>1.19095</v>
      </c>
      <c r="AR123" s="21">
        <v>24.4617</v>
      </c>
      <c r="AS123" s="21">
        <v>-1.32446E-2</v>
      </c>
      <c r="AT123" s="21">
        <v>113</v>
      </c>
      <c r="AU123" s="21">
        <v>1.18988</v>
      </c>
      <c r="AV123">
        <f t="shared" si="20"/>
        <v>16.351358024691358</v>
      </c>
      <c r="AW123">
        <f t="shared" si="21"/>
        <v>19.473649839506173</v>
      </c>
      <c r="AX123" s="9"/>
      <c r="AY123" s="21">
        <v>0.469055</v>
      </c>
      <c r="AZ123" s="21">
        <v>28.200399999999998</v>
      </c>
      <c r="BA123" s="21">
        <v>-1.35406E-2</v>
      </c>
      <c r="BB123" s="21">
        <v>113</v>
      </c>
      <c r="BC123" s="21">
        <v>0.46829199999999999</v>
      </c>
      <c r="BD123">
        <f t="shared" si="22"/>
        <v>16.716790123456789</v>
      </c>
      <c r="BE123">
        <f t="shared" si="23"/>
        <v>7.841093991358024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1.18591</v>
      </c>
      <c r="H124" s="21">
        <v>6.2044199999999998</v>
      </c>
      <c r="I124" s="21">
        <v>-1.31927E-2</v>
      </c>
      <c r="J124" s="21">
        <v>114</v>
      </c>
      <c r="K124" s="21">
        <v>1.18469</v>
      </c>
      <c r="L124">
        <f t="shared" si="12"/>
        <v>16.287283950617283</v>
      </c>
      <c r="M124">
        <f t="shared" si="13"/>
        <v>19.315252909876541</v>
      </c>
      <c r="N124" s="9"/>
      <c r="O124" s="21">
        <v>0.47409099999999998</v>
      </c>
      <c r="P124" s="21">
        <v>9.9430399999999999</v>
      </c>
      <c r="Q124" s="21">
        <v>-1.34888E-2</v>
      </c>
      <c r="R124" s="21">
        <v>114</v>
      </c>
      <c r="S124" s="21">
        <v>0.47341899999999998</v>
      </c>
      <c r="T124">
        <f t="shared" si="14"/>
        <v>16.652839506172839</v>
      </c>
      <c r="U124">
        <f t="shared" si="15"/>
        <v>7.8949613343209872</v>
      </c>
      <c r="X124" s="9"/>
      <c r="Y124" s="21">
        <v>1.18591</v>
      </c>
      <c r="Z124" s="21">
        <v>15.345599999999999</v>
      </c>
      <c r="AA124" s="21">
        <v>-1.3207999999999999E-2</v>
      </c>
      <c r="AB124" s="21">
        <v>114</v>
      </c>
      <c r="AC124" s="21">
        <v>1.18469</v>
      </c>
      <c r="AD124">
        <f t="shared" si="16"/>
        <v>16.306172839506171</v>
      </c>
      <c r="AE124">
        <f t="shared" si="17"/>
        <v>19.337653432098765</v>
      </c>
      <c r="AF124" s="9"/>
      <c r="AG124" s="21">
        <v>0.47409099999999998</v>
      </c>
      <c r="AH124" s="21">
        <v>19.084199999999999</v>
      </c>
      <c r="AI124" s="21">
        <v>-1.35406E-2</v>
      </c>
      <c r="AJ124" s="21">
        <v>114</v>
      </c>
      <c r="AK124" s="21">
        <v>0.47341899999999998</v>
      </c>
      <c r="AL124">
        <f t="shared" si="18"/>
        <v>16.716790123456789</v>
      </c>
      <c r="AM124">
        <f t="shared" si="19"/>
        <v>7.9252797464197524</v>
      </c>
      <c r="AP124" s="9"/>
      <c r="AQ124" s="21">
        <v>1.18591</v>
      </c>
      <c r="AR124" s="21">
        <v>24.471800000000002</v>
      </c>
      <c r="AS124" s="21">
        <v>-1.32446E-2</v>
      </c>
      <c r="AT124" s="21">
        <v>114</v>
      </c>
      <c r="AU124" s="21">
        <v>1.18469</v>
      </c>
      <c r="AV124">
        <f t="shared" si="20"/>
        <v>16.351358024691358</v>
      </c>
      <c r="AW124">
        <f t="shared" si="21"/>
        <v>19.391238995061727</v>
      </c>
      <c r="AX124" s="9"/>
      <c r="AY124" s="21">
        <v>0.47409099999999998</v>
      </c>
      <c r="AZ124" s="21">
        <v>28.2105</v>
      </c>
      <c r="BA124" s="21">
        <v>-1.35345E-2</v>
      </c>
      <c r="BB124" s="21">
        <v>114</v>
      </c>
      <c r="BC124" s="21">
        <v>0.47357199999999999</v>
      </c>
      <c r="BD124">
        <f t="shared" si="22"/>
        <v>16.709259259259255</v>
      </c>
      <c r="BE124">
        <f t="shared" si="23"/>
        <v>7.9217094314814798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1.1808799999999999</v>
      </c>
      <c r="H125" s="21">
        <v>6.2144899999999996</v>
      </c>
      <c r="I125" s="21">
        <v>-1.3195800000000001E-2</v>
      </c>
      <c r="J125" s="21">
        <v>115</v>
      </c>
      <c r="K125" s="21">
        <v>1.17981</v>
      </c>
      <c r="L125">
        <f t="shared" si="12"/>
        <v>16.29111111111111</v>
      </c>
      <c r="M125">
        <f t="shared" si="13"/>
        <v>19.237847288888887</v>
      </c>
      <c r="N125" s="9"/>
      <c r="O125" s="21">
        <v>0.479126</v>
      </c>
      <c r="P125" s="21">
        <v>9.9531100000000006</v>
      </c>
      <c r="Q125" s="21">
        <v>-1.34857E-2</v>
      </c>
      <c r="R125" s="21">
        <v>115</v>
      </c>
      <c r="S125" s="21">
        <v>0.47842400000000002</v>
      </c>
      <c r="T125">
        <f t="shared" si="14"/>
        <v>16.649012345679012</v>
      </c>
      <c r="U125">
        <f t="shared" si="15"/>
        <v>7.976974689135802</v>
      </c>
      <c r="X125" s="9"/>
      <c r="Y125" s="21">
        <v>1.1808799999999999</v>
      </c>
      <c r="Z125" s="21">
        <v>15.355700000000001</v>
      </c>
      <c r="AA125" s="21">
        <v>-1.32111E-2</v>
      </c>
      <c r="AB125" s="21">
        <v>115</v>
      </c>
      <c r="AC125" s="21">
        <v>1.17981</v>
      </c>
      <c r="AD125">
        <f t="shared" si="16"/>
        <v>16.309999999999999</v>
      </c>
      <c r="AE125">
        <f t="shared" si="17"/>
        <v>19.260152799999997</v>
      </c>
      <c r="AF125" s="9"/>
      <c r="AG125" s="21">
        <v>0.479126</v>
      </c>
      <c r="AH125" s="21">
        <v>19.0943</v>
      </c>
      <c r="AI125" s="21">
        <v>-1.35376E-2</v>
      </c>
      <c r="AJ125" s="21">
        <v>115</v>
      </c>
      <c r="AK125" s="21">
        <v>0.47848499999999999</v>
      </c>
      <c r="AL125">
        <f t="shared" si="18"/>
        <v>16.713086419753086</v>
      </c>
      <c r="AM125">
        <f t="shared" si="19"/>
        <v>8.0076742439506177</v>
      </c>
      <c r="AP125" s="9"/>
      <c r="AQ125" s="21">
        <v>1.1808799999999999</v>
      </c>
      <c r="AR125" s="21">
        <v>24.4819</v>
      </c>
      <c r="AS125" s="21">
        <v>-1.32446E-2</v>
      </c>
      <c r="AT125" s="21">
        <v>115</v>
      </c>
      <c r="AU125" s="21">
        <v>1.17981</v>
      </c>
      <c r="AV125">
        <f t="shared" si="20"/>
        <v>16.351358024691358</v>
      </c>
      <c r="AW125">
        <f t="shared" si="21"/>
        <v>19.308991664197528</v>
      </c>
      <c r="AX125" s="9"/>
      <c r="AY125" s="21">
        <v>0.479126</v>
      </c>
      <c r="AZ125" s="21">
        <v>28.220500000000001</v>
      </c>
      <c r="BA125" s="21">
        <v>-1.3528399999999999E-2</v>
      </c>
      <c r="BB125" s="21">
        <v>115</v>
      </c>
      <c r="BC125" s="21">
        <v>0.47836299999999998</v>
      </c>
      <c r="BD125">
        <f t="shared" si="22"/>
        <v>16.701728395061725</v>
      </c>
      <c r="BE125">
        <f t="shared" si="23"/>
        <v>8.0022323190123448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1.17584</v>
      </c>
      <c r="H126" s="21">
        <v>6.2245600000000003</v>
      </c>
      <c r="I126" s="21">
        <v>-1.3201900000000001E-2</v>
      </c>
      <c r="J126" s="21">
        <v>116</v>
      </c>
      <c r="K126" s="21">
        <v>1.17523</v>
      </c>
      <c r="L126">
        <f t="shared" si="12"/>
        <v>16.298641975308641</v>
      </c>
      <c r="M126">
        <f t="shared" si="13"/>
        <v>19.164595180246913</v>
      </c>
      <c r="N126" s="9"/>
      <c r="O126" s="21">
        <v>0.48416100000000001</v>
      </c>
      <c r="P126" s="21">
        <v>9.9631799999999995</v>
      </c>
      <c r="Q126" s="21">
        <v>-1.34888E-2</v>
      </c>
      <c r="R126" s="21">
        <v>116</v>
      </c>
      <c r="S126" s="21">
        <v>0.48355100000000001</v>
      </c>
      <c r="T126">
        <f t="shared" si="14"/>
        <v>16.652839506172839</v>
      </c>
      <c r="U126">
        <f t="shared" si="15"/>
        <v>8.0626554281481475</v>
      </c>
      <c r="X126" s="9"/>
      <c r="Y126" s="21">
        <v>1.17584</v>
      </c>
      <c r="Z126" s="21">
        <v>15.3658</v>
      </c>
      <c r="AA126" s="21">
        <v>-1.32111E-2</v>
      </c>
      <c r="AB126" s="21">
        <v>116</v>
      </c>
      <c r="AC126" s="21">
        <v>1.17432</v>
      </c>
      <c r="AD126">
        <f t="shared" si="16"/>
        <v>16.309999999999999</v>
      </c>
      <c r="AE126">
        <f t="shared" si="17"/>
        <v>19.177950399999997</v>
      </c>
      <c r="AF126" s="9"/>
      <c r="AG126" s="21">
        <v>0.48416100000000001</v>
      </c>
      <c r="AH126" s="21">
        <v>19.104399999999998</v>
      </c>
      <c r="AI126" s="21">
        <v>-1.35345E-2</v>
      </c>
      <c r="AJ126" s="21">
        <v>116</v>
      </c>
      <c r="AK126" s="21">
        <v>0.483429</v>
      </c>
      <c r="AL126">
        <f t="shared" si="18"/>
        <v>16.709259259259255</v>
      </c>
      <c r="AM126">
        <f t="shared" si="19"/>
        <v>8.0899716722222212</v>
      </c>
      <c r="AP126" s="9"/>
      <c r="AQ126" s="21">
        <v>1.17584</v>
      </c>
      <c r="AR126" s="21">
        <v>24.492000000000001</v>
      </c>
      <c r="AS126" s="21">
        <v>-1.3250700000000001E-2</v>
      </c>
      <c r="AT126" s="21">
        <v>116</v>
      </c>
      <c r="AU126" s="21">
        <v>1.17493</v>
      </c>
      <c r="AV126">
        <f t="shared" si="20"/>
        <v>16.358888888888888</v>
      </c>
      <c r="AW126">
        <f t="shared" si="21"/>
        <v>19.235435911111111</v>
      </c>
      <c r="AX126" s="9"/>
      <c r="AY126" s="21">
        <v>0.48416100000000001</v>
      </c>
      <c r="AZ126" s="21">
        <v>28.230599999999999</v>
      </c>
      <c r="BA126" s="21">
        <v>-1.3528399999999999E-2</v>
      </c>
      <c r="BB126" s="21">
        <v>116</v>
      </c>
      <c r="BC126" s="21">
        <v>0.48345900000000003</v>
      </c>
      <c r="BD126">
        <f t="shared" si="22"/>
        <v>16.701728395061725</v>
      </c>
      <c r="BE126">
        <f t="shared" si="23"/>
        <v>8.0863255214814806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1.1708099999999999</v>
      </c>
      <c r="H127" s="21">
        <v>6.2346300000000001</v>
      </c>
      <c r="I127" s="21">
        <v>-1.3205E-2</v>
      </c>
      <c r="J127" s="21">
        <v>117</v>
      </c>
      <c r="K127" s="21">
        <v>1.17004</v>
      </c>
      <c r="L127">
        <f t="shared" si="12"/>
        <v>16.302469135802468</v>
      </c>
      <c r="M127">
        <f t="shared" si="13"/>
        <v>19.087093888888887</v>
      </c>
      <c r="N127" s="9"/>
      <c r="O127" s="21">
        <v>0.48919699999999999</v>
      </c>
      <c r="P127" s="21">
        <v>9.9732500000000002</v>
      </c>
      <c r="Q127" s="21">
        <v>-1.34857E-2</v>
      </c>
      <c r="R127" s="21">
        <v>117</v>
      </c>
      <c r="S127" s="21">
        <v>0.48849500000000001</v>
      </c>
      <c r="T127">
        <f t="shared" si="14"/>
        <v>16.649012345679012</v>
      </c>
      <c r="U127">
        <f t="shared" si="15"/>
        <v>8.1446468924691349</v>
      </c>
      <c r="X127" s="9"/>
      <c r="Y127" s="21">
        <v>1.1708099999999999</v>
      </c>
      <c r="Z127" s="21">
        <v>15.3758</v>
      </c>
      <c r="AA127" s="21">
        <v>-1.3214099999999999E-2</v>
      </c>
      <c r="AB127" s="21">
        <v>117</v>
      </c>
      <c r="AC127" s="21">
        <v>1.16943</v>
      </c>
      <c r="AD127">
        <f t="shared" si="16"/>
        <v>16.313703703703702</v>
      </c>
      <c r="AE127">
        <f t="shared" si="17"/>
        <v>19.10024743333333</v>
      </c>
      <c r="AF127" s="9"/>
      <c r="AG127" s="21">
        <v>0.48919699999999999</v>
      </c>
      <c r="AH127" s="21">
        <v>19.1145</v>
      </c>
      <c r="AI127" s="21">
        <v>-1.35315E-2</v>
      </c>
      <c r="AJ127" s="21">
        <v>117</v>
      </c>
      <c r="AK127" s="21">
        <v>0.48840299999999998</v>
      </c>
      <c r="AL127">
        <f t="shared" si="18"/>
        <v>16.705555555555552</v>
      </c>
      <c r="AM127">
        <f t="shared" si="19"/>
        <v>8.172307661111109</v>
      </c>
      <c r="AP127" s="9"/>
      <c r="AQ127" s="21">
        <v>1.1708099999999999</v>
      </c>
      <c r="AR127" s="21">
        <v>24.501999999999999</v>
      </c>
      <c r="AS127" s="21">
        <v>-1.32538E-2</v>
      </c>
      <c r="AT127" s="21">
        <v>117</v>
      </c>
      <c r="AU127" s="21">
        <v>1.16943</v>
      </c>
      <c r="AV127">
        <f t="shared" si="20"/>
        <v>16.362716049382716</v>
      </c>
      <c r="AW127">
        <f t="shared" si="21"/>
        <v>19.157631577777774</v>
      </c>
      <c r="AX127" s="9"/>
      <c r="AY127" s="21">
        <v>0.48919699999999999</v>
      </c>
      <c r="AZ127" s="21">
        <v>28.2407</v>
      </c>
      <c r="BA127" s="21">
        <v>-1.3522299999999999E-2</v>
      </c>
      <c r="BB127" s="21">
        <v>117</v>
      </c>
      <c r="BC127" s="21">
        <v>0.48849500000000001</v>
      </c>
      <c r="BD127">
        <f t="shared" si="22"/>
        <v>16.694197530864194</v>
      </c>
      <c r="BE127">
        <f t="shared" si="23"/>
        <v>8.1667513495061712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1.16577</v>
      </c>
      <c r="H128" s="21">
        <v>6.2446999999999999</v>
      </c>
      <c r="I128" s="21">
        <v>-1.3207999999999999E-2</v>
      </c>
      <c r="J128" s="21">
        <v>118</v>
      </c>
      <c r="K128" s="21">
        <v>1.16425</v>
      </c>
      <c r="L128">
        <f t="shared" si="12"/>
        <v>16.306172839506171</v>
      </c>
      <c r="M128">
        <f t="shared" si="13"/>
        <v>19.009247111111108</v>
      </c>
      <c r="N128" s="9"/>
      <c r="O128" s="21">
        <v>0.494232</v>
      </c>
      <c r="P128" s="21">
        <v>9.9833200000000009</v>
      </c>
      <c r="Q128" s="21">
        <v>-1.34827E-2</v>
      </c>
      <c r="R128" s="21">
        <v>118</v>
      </c>
      <c r="S128" s="21">
        <v>0.49362200000000001</v>
      </c>
      <c r="T128">
        <f t="shared" si="14"/>
        <v>16.645308641975308</v>
      </c>
      <c r="U128">
        <f t="shared" si="15"/>
        <v>8.22664418074074</v>
      </c>
      <c r="X128" s="9"/>
      <c r="Y128" s="21">
        <v>1.16577</v>
      </c>
      <c r="Z128" s="21">
        <v>15.385899999999999</v>
      </c>
      <c r="AA128" s="21">
        <v>-1.32202E-2</v>
      </c>
      <c r="AB128" s="21">
        <v>118</v>
      </c>
      <c r="AC128" s="21">
        <v>1.16455</v>
      </c>
      <c r="AD128">
        <f t="shared" si="16"/>
        <v>16.321234567901232</v>
      </c>
      <c r="AE128">
        <f t="shared" si="17"/>
        <v>19.02680562222222</v>
      </c>
      <c r="AF128" s="9"/>
      <c r="AG128" s="21">
        <v>0.494232</v>
      </c>
      <c r="AH128" s="21">
        <v>19.124500000000001</v>
      </c>
      <c r="AI128" s="21">
        <v>-1.35315E-2</v>
      </c>
      <c r="AJ128" s="21">
        <v>118</v>
      </c>
      <c r="AK128" s="21">
        <v>0.49356100000000003</v>
      </c>
      <c r="AL128">
        <f t="shared" si="18"/>
        <v>16.705555555555552</v>
      </c>
      <c r="AM128">
        <f t="shared" si="19"/>
        <v>8.2564201333333322</v>
      </c>
      <c r="AP128" s="9"/>
      <c r="AQ128" s="21">
        <v>1.16577</v>
      </c>
      <c r="AR128" s="21">
        <v>24.5121</v>
      </c>
      <c r="AS128" s="21">
        <v>-1.3256799999999999E-2</v>
      </c>
      <c r="AT128" s="21">
        <v>118</v>
      </c>
      <c r="AU128" s="21">
        <v>1.16486</v>
      </c>
      <c r="AV128">
        <f t="shared" si="20"/>
        <v>16.366419753086415</v>
      </c>
      <c r="AW128">
        <f t="shared" si="21"/>
        <v>19.079481155555548</v>
      </c>
      <c r="AX128" s="9"/>
      <c r="AY128" s="21">
        <v>0.494232</v>
      </c>
      <c r="AZ128" s="21">
        <v>28.250699999999998</v>
      </c>
      <c r="BA128" s="21">
        <v>-1.35193E-2</v>
      </c>
      <c r="BB128" s="21">
        <v>118</v>
      </c>
      <c r="BC128" s="21">
        <v>0.49362200000000001</v>
      </c>
      <c r="BD128">
        <f t="shared" si="22"/>
        <v>16.690493827160495</v>
      </c>
      <c r="BE128">
        <f t="shared" si="23"/>
        <v>8.2489761451851855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1.1607400000000001</v>
      </c>
      <c r="H129" s="21">
        <v>6.2547699999999997</v>
      </c>
      <c r="I129" s="21">
        <v>-1.3214099999999999E-2</v>
      </c>
      <c r="J129" s="21">
        <v>119</v>
      </c>
      <c r="K129" s="21">
        <v>1.15967</v>
      </c>
      <c r="L129">
        <f t="shared" si="12"/>
        <v>16.313703703703702</v>
      </c>
      <c r="M129">
        <f t="shared" si="13"/>
        <v>18.935968437037037</v>
      </c>
      <c r="N129" s="9"/>
      <c r="O129" s="21">
        <v>0.49926799999999999</v>
      </c>
      <c r="P129" s="21">
        <v>9.9933899999999998</v>
      </c>
      <c r="Q129" s="21">
        <v>-1.3473499999999999E-2</v>
      </c>
      <c r="R129" s="21">
        <v>119</v>
      </c>
      <c r="S129" s="21">
        <v>0.49853500000000001</v>
      </c>
      <c r="T129">
        <f t="shared" si="14"/>
        <v>16.633950617283947</v>
      </c>
      <c r="U129">
        <f t="shared" si="15"/>
        <v>8.3047992567901208</v>
      </c>
      <c r="X129" s="9"/>
      <c r="Y129" s="21">
        <v>1.1607400000000001</v>
      </c>
      <c r="Z129" s="21">
        <v>15.396000000000001</v>
      </c>
      <c r="AA129" s="21">
        <v>-1.32233E-2</v>
      </c>
      <c r="AB129" s="21">
        <v>119</v>
      </c>
      <c r="AC129" s="21">
        <v>1.15967</v>
      </c>
      <c r="AD129">
        <f t="shared" si="16"/>
        <v>16.32506172839506</v>
      </c>
      <c r="AE129">
        <f t="shared" si="17"/>
        <v>18.949152150617284</v>
      </c>
      <c r="AF129" s="9"/>
      <c r="AG129" s="21">
        <v>0.49926799999999999</v>
      </c>
      <c r="AH129" s="21">
        <v>19.134599999999999</v>
      </c>
      <c r="AI129" s="21">
        <v>-1.3528399999999999E-2</v>
      </c>
      <c r="AJ129" s="21">
        <v>119</v>
      </c>
      <c r="AK129" s="21">
        <v>0.49859599999999998</v>
      </c>
      <c r="AL129">
        <f t="shared" si="18"/>
        <v>16.701728395061725</v>
      </c>
      <c r="AM129">
        <f t="shared" si="19"/>
        <v>8.3386385323456764</v>
      </c>
      <c r="AP129" s="9"/>
      <c r="AQ129" s="21">
        <v>1.1607400000000001</v>
      </c>
      <c r="AR129" s="21">
        <v>24.522200000000002</v>
      </c>
      <c r="AS129" s="21">
        <v>-1.3262899999999999E-2</v>
      </c>
      <c r="AT129" s="21">
        <v>119</v>
      </c>
      <c r="AU129" s="21">
        <v>1.1599699999999999</v>
      </c>
      <c r="AV129">
        <f t="shared" si="20"/>
        <v>16.373950617283949</v>
      </c>
      <c r="AW129">
        <f t="shared" si="21"/>
        <v>19.005899439506173</v>
      </c>
      <c r="AX129" s="9"/>
      <c r="AY129" s="21">
        <v>0.49926799999999999</v>
      </c>
      <c r="AZ129" s="21">
        <v>28.2608</v>
      </c>
      <c r="BA129" s="21">
        <v>-1.3516200000000001E-2</v>
      </c>
      <c r="BB129" s="21">
        <v>119</v>
      </c>
      <c r="BC129" s="21">
        <v>0.49856600000000001</v>
      </c>
      <c r="BD129">
        <f t="shared" si="22"/>
        <v>16.686666666666664</v>
      </c>
      <c r="BE129">
        <f t="shared" si="23"/>
        <v>8.3311186933333321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1.1556999999999999</v>
      </c>
      <c r="H130" s="21">
        <v>6.2648400000000004</v>
      </c>
      <c r="I130" s="21">
        <v>-1.32172E-2</v>
      </c>
      <c r="J130" s="21">
        <v>120</v>
      </c>
      <c r="K130" s="21">
        <v>1.15479</v>
      </c>
      <c r="L130">
        <f t="shared" si="12"/>
        <v>16.317530864197529</v>
      </c>
      <c r="M130">
        <f t="shared" si="13"/>
        <v>18.858170419753083</v>
      </c>
      <c r="N130" s="9"/>
      <c r="O130" s="21">
        <v>0.50430299999999995</v>
      </c>
      <c r="P130" s="21">
        <v>10.003500000000001</v>
      </c>
      <c r="Q130" s="21">
        <v>-1.34705E-2</v>
      </c>
      <c r="R130" s="21">
        <v>120</v>
      </c>
      <c r="S130" s="21">
        <v>0.50357099999999999</v>
      </c>
      <c r="T130">
        <f t="shared" si="14"/>
        <v>16.630246913580244</v>
      </c>
      <c r="U130">
        <f t="shared" si="15"/>
        <v>8.3866834092592573</v>
      </c>
      <c r="X130" s="9"/>
      <c r="Y130" s="21">
        <v>1.1556999999999999</v>
      </c>
      <c r="Z130" s="21">
        <v>15.4061</v>
      </c>
      <c r="AA130" s="21">
        <v>-1.32263E-2</v>
      </c>
      <c r="AB130" s="21">
        <v>120</v>
      </c>
      <c r="AC130" s="21">
        <v>1.15479</v>
      </c>
      <c r="AD130">
        <f t="shared" si="16"/>
        <v>16.328765432098766</v>
      </c>
      <c r="AE130">
        <f t="shared" si="17"/>
        <v>18.871154209876543</v>
      </c>
      <c r="AF130" s="9"/>
      <c r="AG130" s="21">
        <v>0.50430299999999995</v>
      </c>
      <c r="AH130" s="21">
        <v>19.1447</v>
      </c>
      <c r="AI130" s="21">
        <v>-1.3522299999999999E-2</v>
      </c>
      <c r="AJ130" s="21">
        <v>120</v>
      </c>
      <c r="AK130" s="21">
        <v>0.50357099999999999</v>
      </c>
      <c r="AL130">
        <f t="shared" si="18"/>
        <v>16.694197530864194</v>
      </c>
      <c r="AM130">
        <f t="shared" si="19"/>
        <v>8.4189338974074044</v>
      </c>
      <c r="AP130" s="9"/>
      <c r="AQ130" s="21">
        <v>1.1556999999999999</v>
      </c>
      <c r="AR130" s="21">
        <v>24.5322</v>
      </c>
      <c r="AS130" s="21">
        <v>-1.3266E-2</v>
      </c>
      <c r="AT130" s="21">
        <v>120</v>
      </c>
      <c r="AU130" s="21">
        <v>1.15479</v>
      </c>
      <c r="AV130">
        <f t="shared" si="20"/>
        <v>16.377777777777776</v>
      </c>
      <c r="AW130">
        <f t="shared" si="21"/>
        <v>18.927797777777776</v>
      </c>
      <c r="AX130" s="9"/>
      <c r="AY130" s="21">
        <v>0.50430299999999995</v>
      </c>
      <c r="AZ130" s="21">
        <v>28.270900000000001</v>
      </c>
      <c r="BA130" s="21">
        <v>-1.35132E-2</v>
      </c>
      <c r="BB130" s="21">
        <v>120</v>
      </c>
      <c r="BC130" s="21">
        <v>0.50360099999999997</v>
      </c>
      <c r="BD130">
        <f t="shared" si="22"/>
        <v>16.682962962962961</v>
      </c>
      <c r="BE130">
        <f t="shared" si="23"/>
        <v>8.4132682711111091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1.1506700000000001</v>
      </c>
      <c r="H131" s="21">
        <v>6.2749100000000002</v>
      </c>
      <c r="I131" s="21">
        <v>-1.32172E-2</v>
      </c>
      <c r="J131" s="21">
        <v>121</v>
      </c>
      <c r="K131" s="21">
        <v>1.1496</v>
      </c>
      <c r="L131">
        <f t="shared" si="12"/>
        <v>16.317530864197529</v>
      </c>
      <c r="M131">
        <f t="shared" si="13"/>
        <v>18.776093239506171</v>
      </c>
      <c r="N131" s="9"/>
      <c r="O131" s="21">
        <v>0.50933799999999996</v>
      </c>
      <c r="P131" s="21">
        <v>10.013500000000001</v>
      </c>
      <c r="Q131" s="21">
        <v>-1.3467399999999999E-2</v>
      </c>
      <c r="R131" s="21">
        <v>121</v>
      </c>
      <c r="S131" s="21">
        <v>0.508575</v>
      </c>
      <c r="T131">
        <f t="shared" si="14"/>
        <v>16.626419753086417</v>
      </c>
      <c r="U131">
        <f t="shared" si="15"/>
        <v>8.4684673841975293</v>
      </c>
      <c r="X131" s="9"/>
      <c r="Y131" s="21">
        <v>1.1506700000000001</v>
      </c>
      <c r="Z131" s="21">
        <v>15.4161</v>
      </c>
      <c r="AA131" s="21">
        <v>-1.3229400000000001E-2</v>
      </c>
      <c r="AB131" s="21">
        <v>121</v>
      </c>
      <c r="AC131" s="21">
        <v>1.15021</v>
      </c>
      <c r="AD131">
        <f t="shared" si="16"/>
        <v>16.332592592592594</v>
      </c>
      <c r="AE131">
        <f t="shared" si="17"/>
        <v>18.793424318518522</v>
      </c>
      <c r="AF131" s="9"/>
      <c r="AG131" s="21">
        <v>0.50933799999999996</v>
      </c>
      <c r="AH131" s="21">
        <v>19.154699999999998</v>
      </c>
      <c r="AI131" s="21">
        <v>-1.35193E-2</v>
      </c>
      <c r="AJ131" s="21">
        <v>121</v>
      </c>
      <c r="AK131" s="21">
        <v>0.50854500000000002</v>
      </c>
      <c r="AL131">
        <f t="shared" si="18"/>
        <v>16.690493827160495</v>
      </c>
      <c r="AM131">
        <f t="shared" si="19"/>
        <v>8.5011027449382706</v>
      </c>
      <c r="AP131" s="9"/>
      <c r="AQ131" s="21">
        <v>1.1506700000000001</v>
      </c>
      <c r="AR131" s="21">
        <v>24.542300000000001</v>
      </c>
      <c r="AS131" s="21">
        <v>-1.3266E-2</v>
      </c>
      <c r="AT131" s="21">
        <v>121</v>
      </c>
      <c r="AU131" s="21">
        <v>1.1492899999999999</v>
      </c>
      <c r="AV131">
        <f t="shared" si="20"/>
        <v>16.377777777777776</v>
      </c>
      <c r="AW131">
        <f t="shared" si="21"/>
        <v>18.845417555555557</v>
      </c>
      <c r="AX131" s="9"/>
      <c r="AY131" s="21">
        <v>0.50933799999999996</v>
      </c>
      <c r="AZ131" s="21">
        <v>28.280999999999999</v>
      </c>
      <c r="BA131" s="21">
        <v>-1.3516200000000001E-2</v>
      </c>
      <c r="BB131" s="21">
        <v>121</v>
      </c>
      <c r="BC131" s="21">
        <v>0.508606</v>
      </c>
      <c r="BD131">
        <f t="shared" si="22"/>
        <v>16.686666666666664</v>
      </c>
      <c r="BE131">
        <f t="shared" si="23"/>
        <v>8.4991534266666644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1.1456299999999999</v>
      </c>
      <c r="H132" s="21">
        <v>6.28498</v>
      </c>
      <c r="I132" s="21">
        <v>-1.32172E-2</v>
      </c>
      <c r="J132" s="21">
        <v>122</v>
      </c>
      <c r="K132" s="21">
        <v>1.1444099999999999</v>
      </c>
      <c r="L132">
        <f t="shared" si="12"/>
        <v>16.317530864197529</v>
      </c>
      <c r="M132">
        <f t="shared" si="13"/>
        <v>18.693852883950616</v>
      </c>
      <c r="N132" s="9"/>
      <c r="O132" s="21">
        <v>0.514374</v>
      </c>
      <c r="P132" s="21">
        <v>10.0236</v>
      </c>
      <c r="Q132" s="21">
        <v>-1.3461300000000001E-2</v>
      </c>
      <c r="R132" s="21">
        <v>122</v>
      </c>
      <c r="S132" s="21">
        <v>0.51364100000000001</v>
      </c>
      <c r="T132">
        <f t="shared" si="14"/>
        <v>16.618888888888886</v>
      </c>
      <c r="U132">
        <f t="shared" si="15"/>
        <v>8.5483243533333315</v>
      </c>
      <c r="X132" s="9"/>
      <c r="Y132" s="21">
        <v>1.1456299999999999</v>
      </c>
      <c r="Z132" s="21">
        <v>15.4262</v>
      </c>
      <c r="AA132" s="21">
        <v>-1.32324E-2</v>
      </c>
      <c r="AB132" s="21">
        <v>122</v>
      </c>
      <c r="AC132" s="21">
        <v>1.1440999999999999</v>
      </c>
      <c r="AD132">
        <f t="shared" si="16"/>
        <v>16.336296296296297</v>
      </c>
      <c r="AE132">
        <f t="shared" si="17"/>
        <v>18.715351125925924</v>
      </c>
      <c r="AF132" s="9"/>
      <c r="AG132" s="21">
        <v>0.514374</v>
      </c>
      <c r="AH132" s="21">
        <v>19.1648</v>
      </c>
      <c r="AI132" s="21">
        <v>-1.35132E-2</v>
      </c>
      <c r="AJ132" s="21">
        <v>122</v>
      </c>
      <c r="AK132" s="21">
        <v>0.51358000000000004</v>
      </c>
      <c r="AL132">
        <f t="shared" si="18"/>
        <v>16.682962962962961</v>
      </c>
      <c r="AM132">
        <f t="shared" si="19"/>
        <v>8.5812823911111096</v>
      </c>
      <c r="AP132" s="9"/>
      <c r="AQ132" s="21">
        <v>1.1456299999999999</v>
      </c>
      <c r="AR132" s="21">
        <v>24.552399999999999</v>
      </c>
      <c r="AS132" s="21">
        <v>-1.3266E-2</v>
      </c>
      <c r="AT132" s="21">
        <v>122</v>
      </c>
      <c r="AU132" s="21">
        <v>1.1447099999999999</v>
      </c>
      <c r="AV132">
        <f t="shared" si="20"/>
        <v>16.377777777777776</v>
      </c>
      <c r="AW132">
        <f t="shared" si="21"/>
        <v>18.762873555555554</v>
      </c>
      <c r="AX132" s="9"/>
      <c r="AY132" s="21">
        <v>0.514374</v>
      </c>
      <c r="AZ132" s="21">
        <v>28.291</v>
      </c>
      <c r="BA132" s="21">
        <v>-1.3516200000000001E-2</v>
      </c>
      <c r="BB132" s="21">
        <v>122</v>
      </c>
      <c r="BC132" s="21">
        <v>0.51361100000000004</v>
      </c>
      <c r="BD132">
        <f t="shared" si="22"/>
        <v>16.686666666666664</v>
      </c>
      <c r="BE132">
        <f t="shared" si="23"/>
        <v>8.5831874799999976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1.14059</v>
      </c>
      <c r="H133" s="21">
        <v>6.2950600000000003</v>
      </c>
      <c r="I133" s="21">
        <v>-1.32172E-2</v>
      </c>
      <c r="J133" s="21">
        <v>123</v>
      </c>
      <c r="K133" s="21">
        <v>1.1395299999999999</v>
      </c>
      <c r="L133">
        <f t="shared" si="12"/>
        <v>16.317530864197529</v>
      </c>
      <c r="M133">
        <f t="shared" si="13"/>
        <v>18.61161252839506</v>
      </c>
      <c r="N133" s="9"/>
      <c r="O133" s="21">
        <v>0.51940900000000001</v>
      </c>
      <c r="P133" s="21">
        <v>10.0337</v>
      </c>
      <c r="Q133" s="21">
        <v>-1.34644E-2</v>
      </c>
      <c r="R133" s="21">
        <v>123</v>
      </c>
      <c r="S133" s="21">
        <v>0.51867700000000005</v>
      </c>
      <c r="T133">
        <f t="shared" si="14"/>
        <v>16.622716049382717</v>
      </c>
      <c r="U133">
        <f t="shared" si="15"/>
        <v>8.6339883204938275</v>
      </c>
      <c r="X133" s="9"/>
      <c r="Y133" s="21">
        <v>1.14059</v>
      </c>
      <c r="Z133" s="21">
        <v>15.436299999999999</v>
      </c>
      <c r="AA133" s="21">
        <v>-1.32324E-2</v>
      </c>
      <c r="AB133" s="21">
        <v>123</v>
      </c>
      <c r="AC133" s="21">
        <v>1.1392199999999999</v>
      </c>
      <c r="AD133">
        <f t="shared" si="16"/>
        <v>16.336296296296297</v>
      </c>
      <c r="AE133">
        <f t="shared" si="17"/>
        <v>18.633016192592592</v>
      </c>
      <c r="AF133" s="9"/>
      <c r="AG133" s="21">
        <v>0.51940900000000001</v>
      </c>
      <c r="AH133" s="21">
        <v>19.174900000000001</v>
      </c>
      <c r="AI133" s="21">
        <v>-1.35132E-2</v>
      </c>
      <c r="AJ133" s="21">
        <v>123</v>
      </c>
      <c r="AK133" s="21">
        <v>0.51861599999999997</v>
      </c>
      <c r="AL133">
        <f t="shared" si="18"/>
        <v>16.682962962962961</v>
      </c>
      <c r="AM133">
        <f t="shared" si="19"/>
        <v>8.6652811096296283</v>
      </c>
      <c r="AP133" s="9"/>
      <c r="AQ133" s="21">
        <v>1.14059</v>
      </c>
      <c r="AR133" s="21">
        <v>24.5625</v>
      </c>
      <c r="AS133" s="21">
        <v>-1.3269E-2</v>
      </c>
      <c r="AT133" s="21">
        <v>123</v>
      </c>
      <c r="AU133" s="21">
        <v>1.1392199999999999</v>
      </c>
      <c r="AV133">
        <f t="shared" si="20"/>
        <v>16.38148148148148</v>
      </c>
      <c r="AW133">
        <f t="shared" si="21"/>
        <v>18.684553962962962</v>
      </c>
      <c r="AX133" s="9"/>
      <c r="AY133" s="21">
        <v>0.51940900000000001</v>
      </c>
      <c r="AZ133" s="21">
        <v>28.301100000000002</v>
      </c>
      <c r="BA133" s="21">
        <v>-1.3516200000000001E-2</v>
      </c>
      <c r="BB133" s="21">
        <v>123</v>
      </c>
      <c r="BC133" s="21">
        <v>0.51867700000000005</v>
      </c>
      <c r="BD133">
        <f t="shared" si="22"/>
        <v>16.686666666666664</v>
      </c>
      <c r="BE133">
        <f t="shared" si="23"/>
        <v>8.6672048466666656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1.1355599999999999</v>
      </c>
      <c r="H134" s="21">
        <v>6.3051300000000001</v>
      </c>
      <c r="I134" s="21">
        <v>-1.32263E-2</v>
      </c>
      <c r="J134" s="21">
        <v>124</v>
      </c>
      <c r="K134" s="21">
        <v>1.1346400000000001</v>
      </c>
      <c r="L134">
        <f t="shared" si="12"/>
        <v>16.328765432098766</v>
      </c>
      <c r="M134">
        <f t="shared" si="13"/>
        <v>18.542292874074075</v>
      </c>
      <c r="N134" s="9"/>
      <c r="O134" s="21">
        <v>0.52444500000000005</v>
      </c>
      <c r="P134" s="21">
        <v>10.043699999999999</v>
      </c>
      <c r="Q134" s="21">
        <v>-1.34644E-2</v>
      </c>
      <c r="R134" s="21">
        <v>124</v>
      </c>
      <c r="S134" s="21">
        <v>0.52377300000000004</v>
      </c>
      <c r="T134">
        <f t="shared" si="14"/>
        <v>16.622716049382717</v>
      </c>
      <c r="U134">
        <f t="shared" si="15"/>
        <v>8.7177003185185207</v>
      </c>
      <c r="X134" s="9"/>
      <c r="Y134" s="21">
        <v>1.1355599999999999</v>
      </c>
      <c r="Z134" s="21">
        <v>15.446300000000001</v>
      </c>
      <c r="AA134" s="21">
        <v>-1.3235500000000001E-2</v>
      </c>
      <c r="AB134" s="21">
        <v>124</v>
      </c>
      <c r="AC134" s="21">
        <v>1.1349499999999999</v>
      </c>
      <c r="AD134">
        <f t="shared" si="16"/>
        <v>16.340123456790124</v>
      </c>
      <c r="AE134">
        <f t="shared" si="17"/>
        <v>18.555190592592592</v>
      </c>
      <c r="AF134" s="9"/>
      <c r="AG134" s="21">
        <v>0.52444500000000005</v>
      </c>
      <c r="AH134" s="21">
        <v>19.184999999999999</v>
      </c>
      <c r="AI134" s="21">
        <v>-1.3510100000000001E-2</v>
      </c>
      <c r="AJ134" s="21">
        <v>124</v>
      </c>
      <c r="AK134" s="21">
        <v>0.52368199999999998</v>
      </c>
      <c r="AL134">
        <f t="shared" si="18"/>
        <v>16.679135802469133</v>
      </c>
      <c r="AM134">
        <f t="shared" si="19"/>
        <v>8.7472893759259254</v>
      </c>
      <c r="AP134" s="9"/>
      <c r="AQ134" s="21">
        <v>1.1355599999999999</v>
      </c>
      <c r="AR134" s="21">
        <v>24.572500000000002</v>
      </c>
      <c r="AS134" s="21">
        <v>-1.32721E-2</v>
      </c>
      <c r="AT134" s="21">
        <v>124</v>
      </c>
      <c r="AU134" s="21">
        <v>1.1346400000000001</v>
      </c>
      <c r="AV134">
        <f t="shared" si="20"/>
        <v>16.385308641975307</v>
      </c>
      <c r="AW134">
        <f t="shared" si="21"/>
        <v>18.606501081481479</v>
      </c>
      <c r="AX134" s="9"/>
      <c r="AY134" s="21">
        <v>0.52444500000000005</v>
      </c>
      <c r="AZ134" s="21">
        <v>28.311199999999999</v>
      </c>
      <c r="BA134" s="21">
        <v>-1.35132E-2</v>
      </c>
      <c r="BB134" s="21">
        <v>124</v>
      </c>
      <c r="BC134" s="21">
        <v>0.523621</v>
      </c>
      <c r="BD134">
        <f t="shared" si="22"/>
        <v>16.682962962962961</v>
      </c>
      <c r="BE134">
        <f t="shared" si="23"/>
        <v>8.7492965111111101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1.13052</v>
      </c>
      <c r="H135" s="21">
        <v>6.3151999999999999</v>
      </c>
      <c r="I135" s="21">
        <v>-1.3229400000000001E-2</v>
      </c>
      <c r="J135" s="21">
        <v>125</v>
      </c>
      <c r="K135" s="21">
        <v>1.1294599999999999</v>
      </c>
      <c r="L135">
        <f t="shared" si="12"/>
        <v>16.332592592592594</v>
      </c>
      <c r="M135">
        <f t="shared" si="13"/>
        <v>18.464322577777779</v>
      </c>
      <c r="N135" s="9"/>
      <c r="O135" s="21">
        <v>0.52947999999999995</v>
      </c>
      <c r="P135" s="21">
        <v>10.053800000000001</v>
      </c>
      <c r="Q135" s="21">
        <v>-1.3467399999999999E-2</v>
      </c>
      <c r="R135" s="21">
        <v>125</v>
      </c>
      <c r="S135" s="21">
        <v>0.528748</v>
      </c>
      <c r="T135">
        <f t="shared" si="14"/>
        <v>16.626419753086417</v>
      </c>
      <c r="U135">
        <f t="shared" si="15"/>
        <v>8.8033567308641949</v>
      </c>
      <c r="X135" s="9"/>
      <c r="Y135" s="21">
        <v>1.13052</v>
      </c>
      <c r="Z135" s="21">
        <v>15.4564</v>
      </c>
      <c r="AA135" s="21">
        <v>-1.32385E-2</v>
      </c>
      <c r="AB135" s="21">
        <v>125</v>
      </c>
      <c r="AC135" s="21">
        <v>1.1291500000000001</v>
      </c>
      <c r="AD135">
        <f t="shared" si="16"/>
        <v>16.343827160493824</v>
      </c>
      <c r="AE135">
        <f t="shared" si="17"/>
        <v>18.477023481481478</v>
      </c>
      <c r="AF135" s="9"/>
      <c r="AG135" s="21">
        <v>0.52947999999999995</v>
      </c>
      <c r="AH135" s="21">
        <v>19.195</v>
      </c>
      <c r="AI135" s="21">
        <v>-1.3510100000000001E-2</v>
      </c>
      <c r="AJ135" s="21">
        <v>125</v>
      </c>
      <c r="AK135" s="21">
        <v>0.52871699999999999</v>
      </c>
      <c r="AL135">
        <f t="shared" si="18"/>
        <v>16.679135802469133</v>
      </c>
      <c r="AM135">
        <f t="shared" si="19"/>
        <v>8.8312688246913567</v>
      </c>
      <c r="AP135" s="9"/>
      <c r="AQ135" s="21">
        <v>1.13052</v>
      </c>
      <c r="AR135" s="21">
        <v>24.582599999999999</v>
      </c>
      <c r="AS135" s="21">
        <v>-1.32751E-2</v>
      </c>
      <c r="AT135" s="21">
        <v>125</v>
      </c>
      <c r="AU135" s="21">
        <v>1.1294599999999999</v>
      </c>
      <c r="AV135">
        <f t="shared" si="20"/>
        <v>16.38901234567901</v>
      </c>
      <c r="AW135">
        <f t="shared" si="21"/>
        <v>18.528106237037033</v>
      </c>
      <c r="AX135" s="9"/>
      <c r="AY135" s="21">
        <v>0.52947999999999995</v>
      </c>
      <c r="AZ135" s="21">
        <v>28.321200000000001</v>
      </c>
      <c r="BA135" s="21">
        <v>-1.3516200000000001E-2</v>
      </c>
      <c r="BB135" s="21">
        <v>125</v>
      </c>
      <c r="BC135" s="21">
        <v>0.52868700000000002</v>
      </c>
      <c r="BD135">
        <f t="shared" si="22"/>
        <v>16.686666666666664</v>
      </c>
      <c r="BE135">
        <f t="shared" si="23"/>
        <v>8.835256266666665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1.1254900000000001</v>
      </c>
      <c r="H136" s="21">
        <v>6.3252699999999997</v>
      </c>
      <c r="I136" s="21">
        <v>-1.3235500000000001E-2</v>
      </c>
      <c r="J136" s="21">
        <v>126</v>
      </c>
      <c r="K136" s="21">
        <v>1.1245700000000001</v>
      </c>
      <c r="L136">
        <f t="shared" si="12"/>
        <v>16.340123456790124</v>
      </c>
      <c r="M136">
        <f t="shared" si="13"/>
        <v>18.390645549382718</v>
      </c>
      <c r="N136" s="9"/>
      <c r="O136" s="21">
        <v>0.53451499999999996</v>
      </c>
      <c r="P136" s="21">
        <v>10.0639</v>
      </c>
      <c r="Q136" s="21">
        <v>-1.34644E-2</v>
      </c>
      <c r="R136" s="21">
        <v>126</v>
      </c>
      <c r="S136" s="21">
        <v>0.53372200000000003</v>
      </c>
      <c r="T136">
        <f t="shared" si="14"/>
        <v>16.622716049382717</v>
      </c>
      <c r="U136">
        <f t="shared" si="15"/>
        <v>8.885091069135802</v>
      </c>
      <c r="X136" s="9"/>
      <c r="Y136" s="21">
        <v>1.1254900000000001</v>
      </c>
      <c r="Z136" s="21">
        <v>15.4665</v>
      </c>
      <c r="AA136" s="21">
        <v>-1.32446E-2</v>
      </c>
      <c r="AB136" s="21">
        <v>126</v>
      </c>
      <c r="AC136" s="21">
        <v>1.1242700000000001</v>
      </c>
      <c r="AD136">
        <f t="shared" si="16"/>
        <v>16.351358024691358</v>
      </c>
      <c r="AE136">
        <f t="shared" si="17"/>
        <v>18.403289943209877</v>
      </c>
      <c r="AF136" s="9"/>
      <c r="AG136" s="21">
        <v>0.53451499999999996</v>
      </c>
      <c r="AH136" s="21">
        <v>19.205100000000002</v>
      </c>
      <c r="AI136" s="21">
        <v>-1.3510100000000001E-2</v>
      </c>
      <c r="AJ136" s="21">
        <v>126</v>
      </c>
      <c r="AK136" s="21">
        <v>0.53372200000000003</v>
      </c>
      <c r="AL136">
        <f t="shared" si="18"/>
        <v>16.679135802469133</v>
      </c>
      <c r="AM136">
        <f t="shared" si="19"/>
        <v>8.9152482734567879</v>
      </c>
      <c r="AP136" s="9"/>
      <c r="AQ136" s="21">
        <v>1.1254900000000001</v>
      </c>
      <c r="AR136" s="21">
        <v>24.592700000000001</v>
      </c>
      <c r="AS136" s="21">
        <v>-1.32751E-2</v>
      </c>
      <c r="AT136" s="21">
        <v>126</v>
      </c>
      <c r="AU136" s="21">
        <v>1.1248800000000001</v>
      </c>
      <c r="AV136">
        <f t="shared" si="20"/>
        <v>16.38901234567901</v>
      </c>
      <c r="AW136">
        <f t="shared" si="21"/>
        <v>18.44566950493827</v>
      </c>
      <c r="AX136" s="9"/>
      <c r="AY136" s="21">
        <v>0.53451499999999996</v>
      </c>
      <c r="AZ136" s="21">
        <v>28.331299999999999</v>
      </c>
      <c r="BA136" s="21">
        <v>-1.35132E-2</v>
      </c>
      <c r="BB136" s="21">
        <v>126</v>
      </c>
      <c r="BC136" s="21">
        <v>0.53384399999999999</v>
      </c>
      <c r="BD136">
        <f t="shared" si="22"/>
        <v>16.682962962962961</v>
      </c>
      <c r="BE136">
        <f t="shared" si="23"/>
        <v>8.9172939481481457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1.1204499999999999</v>
      </c>
      <c r="H137" s="21">
        <v>6.3353400000000004</v>
      </c>
      <c r="I137" s="21">
        <v>-1.32385E-2</v>
      </c>
      <c r="J137" s="21">
        <v>127</v>
      </c>
      <c r="K137" s="21">
        <v>1.11938</v>
      </c>
      <c r="L137">
        <f t="shared" si="12"/>
        <v>16.343827160493824</v>
      </c>
      <c r="M137">
        <f t="shared" si="13"/>
        <v>18.312441141975302</v>
      </c>
      <c r="N137" s="9"/>
      <c r="O137" s="21">
        <v>0.539551</v>
      </c>
      <c r="P137" s="21">
        <v>10.074</v>
      </c>
      <c r="Q137" s="21">
        <v>-1.3461300000000001E-2</v>
      </c>
      <c r="R137" s="21">
        <v>127</v>
      </c>
      <c r="S137" s="21">
        <v>0.53884900000000002</v>
      </c>
      <c r="T137">
        <f t="shared" si="14"/>
        <v>16.618888888888886</v>
      </c>
      <c r="U137">
        <f t="shared" si="15"/>
        <v>8.9667381188888875</v>
      </c>
      <c r="X137" s="9"/>
      <c r="Y137" s="21">
        <v>1.1204499999999999</v>
      </c>
      <c r="Z137" s="21">
        <v>15.4765</v>
      </c>
      <c r="AA137" s="21">
        <v>-1.3247699999999999E-2</v>
      </c>
      <c r="AB137" s="21">
        <v>127</v>
      </c>
      <c r="AC137" s="21">
        <v>1.1190800000000001</v>
      </c>
      <c r="AD137">
        <f t="shared" si="16"/>
        <v>16.355185185185185</v>
      </c>
      <c r="AE137">
        <f t="shared" si="17"/>
        <v>18.32516724074074</v>
      </c>
      <c r="AF137" s="9"/>
      <c r="AG137" s="21">
        <v>0.539551</v>
      </c>
      <c r="AH137" s="21">
        <v>19.215199999999999</v>
      </c>
      <c r="AI137" s="21">
        <v>-1.3510100000000001E-2</v>
      </c>
      <c r="AJ137" s="21">
        <v>127</v>
      </c>
      <c r="AK137" s="21">
        <v>0.53875700000000004</v>
      </c>
      <c r="AL137">
        <f t="shared" si="18"/>
        <v>16.679135802469133</v>
      </c>
      <c r="AM137">
        <f t="shared" si="19"/>
        <v>8.9992444013580233</v>
      </c>
      <c r="AP137" s="9"/>
      <c r="AQ137" s="21">
        <v>1.1204499999999999</v>
      </c>
      <c r="AR137" s="21">
        <v>24.602699999999999</v>
      </c>
      <c r="AS137" s="21">
        <v>-1.32751E-2</v>
      </c>
      <c r="AT137" s="21">
        <v>127</v>
      </c>
      <c r="AU137" s="21">
        <v>1.1190800000000001</v>
      </c>
      <c r="AV137">
        <f t="shared" si="20"/>
        <v>16.38901234567901</v>
      </c>
      <c r="AW137">
        <f t="shared" si="21"/>
        <v>18.363068882716046</v>
      </c>
      <c r="AX137" s="9"/>
      <c r="AY137" s="21">
        <v>0.539551</v>
      </c>
      <c r="AZ137" s="21">
        <v>28.3414</v>
      </c>
      <c r="BA137" s="21">
        <v>-1.3516200000000001E-2</v>
      </c>
      <c r="BB137" s="21">
        <v>127</v>
      </c>
      <c r="BC137" s="21">
        <v>0.53878800000000004</v>
      </c>
      <c r="BD137">
        <f t="shared" si="22"/>
        <v>16.686666666666664</v>
      </c>
      <c r="BE137">
        <f t="shared" si="23"/>
        <v>9.0033076866666644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1.1154200000000001</v>
      </c>
      <c r="H138" s="21">
        <v>6.3454100000000002</v>
      </c>
      <c r="I138" s="21">
        <v>-1.32446E-2</v>
      </c>
      <c r="J138" s="21">
        <v>128</v>
      </c>
      <c r="K138" s="21">
        <v>1.1145</v>
      </c>
      <c r="L138">
        <f t="shared" si="12"/>
        <v>16.351358024691358</v>
      </c>
      <c r="M138">
        <f t="shared" si="13"/>
        <v>18.238631767901236</v>
      </c>
      <c r="N138" s="9"/>
      <c r="O138" s="21">
        <v>0.54458600000000001</v>
      </c>
      <c r="P138" s="21">
        <v>10.084</v>
      </c>
      <c r="Q138" s="21">
        <v>-1.3461300000000001E-2</v>
      </c>
      <c r="R138" s="21">
        <v>128</v>
      </c>
      <c r="S138" s="21">
        <v>0.54379299999999997</v>
      </c>
      <c r="T138">
        <f t="shared" si="14"/>
        <v>16.618888888888886</v>
      </c>
      <c r="U138">
        <f t="shared" si="15"/>
        <v>9.0504142244444434</v>
      </c>
      <c r="X138" s="9"/>
      <c r="Y138" s="21">
        <v>1.1154200000000001</v>
      </c>
      <c r="Z138" s="21">
        <v>15.486599999999999</v>
      </c>
      <c r="AA138" s="21">
        <v>-1.3250700000000001E-2</v>
      </c>
      <c r="AB138" s="21">
        <v>128</v>
      </c>
      <c r="AC138" s="21">
        <v>1.1145</v>
      </c>
      <c r="AD138">
        <f t="shared" si="16"/>
        <v>16.358888888888888</v>
      </c>
      <c r="AE138">
        <f t="shared" si="17"/>
        <v>18.247031844444447</v>
      </c>
      <c r="AF138" s="9"/>
      <c r="AG138" s="21">
        <v>0.54458600000000001</v>
      </c>
      <c r="AH138" s="21">
        <v>19.225200000000001</v>
      </c>
      <c r="AI138" s="21">
        <v>-1.35132E-2</v>
      </c>
      <c r="AJ138" s="21">
        <v>128</v>
      </c>
      <c r="AK138" s="21">
        <v>0.54370099999999999</v>
      </c>
      <c r="AL138">
        <f t="shared" si="18"/>
        <v>16.682962962962961</v>
      </c>
      <c r="AM138">
        <f t="shared" si="19"/>
        <v>9.085308068148148</v>
      </c>
      <c r="AP138" s="9"/>
      <c r="AQ138" s="21">
        <v>1.1154200000000001</v>
      </c>
      <c r="AR138" s="21">
        <v>24.6128</v>
      </c>
      <c r="AS138" s="21">
        <v>-1.32782E-2</v>
      </c>
      <c r="AT138" s="21">
        <v>128</v>
      </c>
      <c r="AU138" s="21">
        <v>1.1142000000000001</v>
      </c>
      <c r="AV138">
        <f t="shared" si="20"/>
        <v>16.392839506172837</v>
      </c>
      <c r="AW138">
        <f t="shared" si="21"/>
        <v>18.284901041975306</v>
      </c>
      <c r="AX138" s="9"/>
      <c r="AY138" s="21">
        <v>0.54458600000000001</v>
      </c>
      <c r="AZ138" s="21">
        <v>28.351500000000001</v>
      </c>
      <c r="BA138" s="21">
        <v>-1.3516200000000001E-2</v>
      </c>
      <c r="BB138" s="21">
        <v>128</v>
      </c>
      <c r="BC138" s="21">
        <v>0.54382299999999995</v>
      </c>
      <c r="BD138">
        <f t="shared" si="22"/>
        <v>16.686666666666664</v>
      </c>
      <c r="BE138">
        <f t="shared" si="23"/>
        <v>9.0873250533333323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1.1103799999999999</v>
      </c>
      <c r="H139" s="21">
        <v>6.35548</v>
      </c>
      <c r="I139" s="21">
        <v>-1.3247699999999999E-2</v>
      </c>
      <c r="J139" s="21">
        <v>129</v>
      </c>
      <c r="K139" s="21">
        <v>1.1090100000000001</v>
      </c>
      <c r="L139">
        <f t="shared" si="12"/>
        <v>16.355185185185185</v>
      </c>
      <c r="M139">
        <f t="shared" si="13"/>
        <v>18.160470525925923</v>
      </c>
      <c r="N139" s="9"/>
      <c r="O139" s="21">
        <v>0.54962200000000005</v>
      </c>
      <c r="P139" s="21">
        <v>10.094099999999999</v>
      </c>
      <c r="Q139" s="21">
        <v>-1.3461300000000001E-2</v>
      </c>
      <c r="R139" s="21">
        <v>129</v>
      </c>
      <c r="S139" s="21">
        <v>0.54891999999999996</v>
      </c>
      <c r="T139">
        <f t="shared" si="14"/>
        <v>16.618888888888886</v>
      </c>
      <c r="U139">
        <f t="shared" si="15"/>
        <v>9.1341069488888884</v>
      </c>
      <c r="X139" s="9"/>
      <c r="Y139" s="21">
        <v>1.1103799999999999</v>
      </c>
      <c r="Z139" s="21">
        <v>15.496700000000001</v>
      </c>
      <c r="AA139" s="21">
        <v>-1.3256799999999999E-2</v>
      </c>
      <c r="AB139" s="21">
        <v>129</v>
      </c>
      <c r="AC139" s="21">
        <v>1.1096200000000001</v>
      </c>
      <c r="AD139">
        <f t="shared" si="16"/>
        <v>16.366419753086415</v>
      </c>
      <c r="AE139">
        <f t="shared" si="17"/>
        <v>18.172945165432093</v>
      </c>
      <c r="AF139" s="9"/>
      <c r="AG139" s="21">
        <v>0.54962200000000005</v>
      </c>
      <c r="AH139" s="21">
        <v>19.235299999999999</v>
      </c>
      <c r="AI139" s="21">
        <v>-1.3510100000000001E-2</v>
      </c>
      <c r="AJ139" s="21">
        <v>129</v>
      </c>
      <c r="AK139" s="21">
        <v>0.54891999999999996</v>
      </c>
      <c r="AL139">
        <f t="shared" si="18"/>
        <v>16.679135802469133</v>
      </c>
      <c r="AM139">
        <f t="shared" si="19"/>
        <v>9.1672199780246917</v>
      </c>
      <c r="AP139" s="9"/>
      <c r="AQ139" s="21">
        <v>1.1103799999999999</v>
      </c>
      <c r="AR139" s="21">
        <v>24.622900000000001</v>
      </c>
      <c r="AS139" s="21">
        <v>-1.32782E-2</v>
      </c>
      <c r="AT139" s="21">
        <v>129</v>
      </c>
      <c r="AU139" s="21">
        <v>1.1096200000000001</v>
      </c>
      <c r="AV139">
        <f t="shared" si="20"/>
        <v>16.392839506172837</v>
      </c>
      <c r="AW139">
        <f t="shared" si="21"/>
        <v>18.202281130864193</v>
      </c>
      <c r="AX139" s="9"/>
      <c r="AY139" s="21">
        <v>0.54962200000000005</v>
      </c>
      <c r="AZ139" s="21">
        <v>28.361499999999999</v>
      </c>
      <c r="BA139" s="21">
        <v>-1.35193E-2</v>
      </c>
      <c r="BB139" s="21">
        <v>129</v>
      </c>
      <c r="BC139" s="21">
        <v>0.54885899999999999</v>
      </c>
      <c r="BD139">
        <f t="shared" si="22"/>
        <v>16.690493827160495</v>
      </c>
      <c r="BE139">
        <f t="shared" si="23"/>
        <v>9.1734625982716071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1.1053500000000001</v>
      </c>
      <c r="H140" s="21">
        <v>6.3655499999999998</v>
      </c>
      <c r="I140" s="21">
        <v>-1.3250700000000001E-2</v>
      </c>
      <c r="J140" s="21">
        <v>130</v>
      </c>
      <c r="K140" s="21">
        <v>1.1047400000000001</v>
      </c>
      <c r="L140">
        <f t="shared" ref="L140:L203" si="24">-I140/$F$2*1000</f>
        <v>16.358888888888888</v>
      </c>
      <c r="M140">
        <f t="shared" ref="M140:M203" si="25">L140*G140</f>
        <v>18.082297833333332</v>
      </c>
      <c r="N140" s="9"/>
      <c r="O140" s="21">
        <v>0.55465699999999996</v>
      </c>
      <c r="P140" s="21">
        <v>10.104200000000001</v>
      </c>
      <c r="Q140" s="21">
        <v>-1.3458299999999999E-2</v>
      </c>
      <c r="R140" s="21">
        <v>130</v>
      </c>
      <c r="S140" s="21">
        <v>0.553925</v>
      </c>
      <c r="T140">
        <f t="shared" ref="T140:T203" si="26">-Q140/$F$2*1000</f>
        <v>16.615185185185183</v>
      </c>
      <c r="U140">
        <f t="shared" ref="U140:U203" si="27">T140*O140</f>
        <v>9.2157287692592575</v>
      </c>
      <c r="X140" s="9"/>
      <c r="Y140" s="21">
        <v>1.1053500000000001</v>
      </c>
      <c r="Z140" s="21">
        <v>15.5068</v>
      </c>
      <c r="AA140" s="21">
        <v>-1.32599E-2</v>
      </c>
      <c r="AB140" s="21">
        <v>130</v>
      </c>
      <c r="AC140" s="21">
        <v>1.10443</v>
      </c>
      <c r="AD140">
        <f t="shared" ref="AD140:AD203" si="28">-AA140/$F$2*1000</f>
        <v>16.370246913580246</v>
      </c>
      <c r="AE140">
        <f t="shared" ref="AE140:AE203" si="29">AD140*Y140</f>
        <v>18.094852425925925</v>
      </c>
      <c r="AF140" s="9"/>
      <c r="AG140" s="21">
        <v>0.55465699999999996</v>
      </c>
      <c r="AH140" s="21">
        <v>19.2454</v>
      </c>
      <c r="AI140" s="21">
        <v>-1.3507099999999999E-2</v>
      </c>
      <c r="AJ140" s="21">
        <v>130</v>
      </c>
      <c r="AK140" s="21">
        <v>0.553894</v>
      </c>
      <c r="AL140">
        <f t="shared" ref="AL140:AL203" si="30">-AI140/$F$2*1000</f>
        <v>16.67543209876543</v>
      </c>
      <c r="AM140">
        <f t="shared" ref="AM140:AM203" si="31">AL140*AG140</f>
        <v>9.2491451416049362</v>
      </c>
      <c r="AP140" s="9"/>
      <c r="AQ140" s="21">
        <v>1.1053500000000001</v>
      </c>
      <c r="AR140" s="21">
        <v>24.632899999999999</v>
      </c>
      <c r="AS140" s="21">
        <v>-1.32782E-2</v>
      </c>
      <c r="AT140" s="21">
        <v>130</v>
      </c>
      <c r="AU140" s="21">
        <v>1.10382</v>
      </c>
      <c r="AV140">
        <f t="shared" ref="AV140:AV203" si="32">-AS140/$F$2*1000</f>
        <v>16.392839506172837</v>
      </c>
      <c r="AW140">
        <f t="shared" ref="AW140:AW203" si="33">AV140*AQ140</f>
        <v>18.119825148148145</v>
      </c>
      <c r="AX140" s="9"/>
      <c r="AY140" s="21">
        <v>0.55465699999999996</v>
      </c>
      <c r="AZ140" s="21">
        <v>28.371600000000001</v>
      </c>
      <c r="BA140" s="21">
        <v>-1.35193E-2</v>
      </c>
      <c r="BB140" s="21">
        <v>130</v>
      </c>
      <c r="BC140" s="21">
        <v>0.553925</v>
      </c>
      <c r="BD140">
        <f t="shared" ref="BD140:BD203" si="34">-BA140/$F$2*1000</f>
        <v>16.690493827160495</v>
      </c>
      <c r="BE140">
        <f t="shared" ref="BE140:BE203" si="35">BD140*AY140</f>
        <v>9.2574992346913572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1.1003099999999999</v>
      </c>
      <c r="H141" s="21">
        <v>6.3756199999999996</v>
      </c>
      <c r="I141" s="21">
        <v>-1.32538E-2</v>
      </c>
      <c r="J141" s="21">
        <v>131</v>
      </c>
      <c r="K141" s="21">
        <v>1.09924</v>
      </c>
      <c r="L141">
        <f t="shared" si="24"/>
        <v>16.362716049382716</v>
      </c>
      <c r="M141">
        <f t="shared" si="25"/>
        <v>18.004060096296293</v>
      </c>
      <c r="N141" s="9"/>
      <c r="O141" s="21">
        <v>0.55969199999999997</v>
      </c>
      <c r="P141" s="21">
        <v>10.1142</v>
      </c>
      <c r="Q141" s="21">
        <v>-1.34552E-2</v>
      </c>
      <c r="R141" s="21">
        <v>131</v>
      </c>
      <c r="S141" s="21">
        <v>0.55898999999999999</v>
      </c>
      <c r="T141">
        <f t="shared" si="26"/>
        <v>16.611358024691356</v>
      </c>
      <c r="U141">
        <f t="shared" si="27"/>
        <v>9.2972441955555531</v>
      </c>
      <c r="X141" s="9"/>
      <c r="Y141" s="21">
        <v>1.1003099999999999</v>
      </c>
      <c r="Z141" s="21">
        <v>15.5168</v>
      </c>
      <c r="AA141" s="21">
        <v>-1.32599E-2</v>
      </c>
      <c r="AB141" s="21">
        <v>131</v>
      </c>
      <c r="AC141" s="21">
        <v>1.09894</v>
      </c>
      <c r="AD141">
        <f t="shared" si="28"/>
        <v>16.370246913580246</v>
      </c>
      <c r="AE141">
        <f t="shared" si="29"/>
        <v>18.012346381481478</v>
      </c>
      <c r="AF141" s="9"/>
      <c r="AG141" s="21">
        <v>0.55969199999999997</v>
      </c>
      <c r="AH141" s="21">
        <v>19.255500000000001</v>
      </c>
      <c r="AI141" s="21">
        <v>-1.3507099999999999E-2</v>
      </c>
      <c r="AJ141" s="21">
        <v>131</v>
      </c>
      <c r="AK141" s="21">
        <v>0.55896000000000001</v>
      </c>
      <c r="AL141">
        <f t="shared" si="30"/>
        <v>16.67543209876543</v>
      </c>
      <c r="AM141">
        <f t="shared" si="31"/>
        <v>9.33310594222222</v>
      </c>
      <c r="AP141" s="9"/>
      <c r="AQ141" s="21">
        <v>1.1003099999999999</v>
      </c>
      <c r="AR141" s="21">
        <v>24.643000000000001</v>
      </c>
      <c r="AS141" s="21">
        <v>-1.3281299999999999E-2</v>
      </c>
      <c r="AT141" s="21">
        <v>131</v>
      </c>
      <c r="AU141" s="21">
        <v>1.09924</v>
      </c>
      <c r="AV141">
        <f t="shared" si="32"/>
        <v>16.396666666666665</v>
      </c>
      <c r="AW141">
        <f t="shared" si="33"/>
        <v>18.041416299999995</v>
      </c>
      <c r="AX141" s="9"/>
      <c r="AY141" s="21">
        <v>0.55969199999999997</v>
      </c>
      <c r="AZ141" s="21">
        <v>28.381699999999999</v>
      </c>
      <c r="BA141" s="21">
        <v>-1.3516200000000001E-2</v>
      </c>
      <c r="BB141" s="21">
        <v>131</v>
      </c>
      <c r="BC141" s="21">
        <v>0.55902099999999999</v>
      </c>
      <c r="BD141">
        <f t="shared" si="34"/>
        <v>16.686666666666664</v>
      </c>
      <c r="BE141">
        <f t="shared" si="35"/>
        <v>9.3393938399999978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1.09528</v>
      </c>
      <c r="H142" s="21">
        <v>6.3856900000000003</v>
      </c>
      <c r="I142" s="21">
        <v>-1.32538E-2</v>
      </c>
      <c r="J142" s="21">
        <v>132</v>
      </c>
      <c r="K142" s="21">
        <v>1.09406</v>
      </c>
      <c r="L142">
        <f t="shared" si="24"/>
        <v>16.362716049382716</v>
      </c>
      <c r="M142">
        <f t="shared" si="25"/>
        <v>17.921755634567901</v>
      </c>
      <c r="N142" s="9"/>
      <c r="O142" s="21">
        <v>0.56472800000000001</v>
      </c>
      <c r="P142" s="21">
        <v>10.1243</v>
      </c>
      <c r="Q142" s="21">
        <v>-1.34552E-2</v>
      </c>
      <c r="R142" s="21">
        <v>132</v>
      </c>
      <c r="S142" s="21">
        <v>0.56396500000000005</v>
      </c>
      <c r="T142">
        <f t="shared" si="26"/>
        <v>16.611358024691356</v>
      </c>
      <c r="U142">
        <f t="shared" si="27"/>
        <v>9.3808989945679002</v>
      </c>
      <c r="X142" s="9"/>
      <c r="Y142" s="21">
        <v>1.09528</v>
      </c>
      <c r="Z142" s="21">
        <v>15.526899999999999</v>
      </c>
      <c r="AA142" s="21">
        <v>-1.3262899999999999E-2</v>
      </c>
      <c r="AB142" s="21">
        <v>132</v>
      </c>
      <c r="AC142" s="21">
        <v>1.09406</v>
      </c>
      <c r="AD142">
        <f t="shared" si="28"/>
        <v>16.373950617283949</v>
      </c>
      <c r="AE142">
        <f t="shared" si="29"/>
        <v>17.934060632098763</v>
      </c>
      <c r="AF142" s="9"/>
      <c r="AG142" s="21">
        <v>0.56472800000000001</v>
      </c>
      <c r="AH142" s="21">
        <v>19.265499999999999</v>
      </c>
      <c r="AI142" s="21">
        <v>-1.3504E-2</v>
      </c>
      <c r="AJ142" s="21">
        <v>132</v>
      </c>
      <c r="AK142" s="21">
        <v>0.564056</v>
      </c>
      <c r="AL142">
        <f t="shared" si="30"/>
        <v>16.671604938271606</v>
      </c>
      <c r="AM142">
        <f t="shared" si="31"/>
        <v>9.4149221135802481</v>
      </c>
      <c r="AP142" s="9"/>
      <c r="AQ142" s="21">
        <v>1.09528</v>
      </c>
      <c r="AR142" s="21">
        <v>24.653099999999998</v>
      </c>
      <c r="AS142" s="21">
        <v>-1.3284300000000001E-2</v>
      </c>
      <c r="AT142" s="21">
        <v>132</v>
      </c>
      <c r="AU142" s="21">
        <v>1.09375</v>
      </c>
      <c r="AV142">
        <f t="shared" si="32"/>
        <v>16.400370370370371</v>
      </c>
      <c r="AW142">
        <f t="shared" si="33"/>
        <v>17.962997659259262</v>
      </c>
      <c r="AX142" s="9"/>
      <c r="AY142" s="21">
        <v>0.56472800000000001</v>
      </c>
      <c r="AZ142" s="21">
        <v>28.3917</v>
      </c>
      <c r="BA142" s="21">
        <v>-1.35132E-2</v>
      </c>
      <c r="BB142" s="21">
        <v>132</v>
      </c>
      <c r="BC142" s="21">
        <v>0.56402600000000003</v>
      </c>
      <c r="BD142">
        <f t="shared" si="34"/>
        <v>16.682962962962961</v>
      </c>
      <c r="BE142">
        <f t="shared" si="35"/>
        <v>9.4213363081481472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1.0902400000000001</v>
      </c>
      <c r="H143" s="21">
        <v>6.3957699999999997</v>
      </c>
      <c r="I143" s="21">
        <v>-1.3256799999999999E-2</v>
      </c>
      <c r="J143" s="21">
        <v>133</v>
      </c>
      <c r="K143" s="21">
        <v>1.08917</v>
      </c>
      <c r="L143">
        <f t="shared" si="24"/>
        <v>16.366419753086415</v>
      </c>
      <c r="M143">
        <f t="shared" si="25"/>
        <v>17.843325471604935</v>
      </c>
      <c r="N143" s="9"/>
      <c r="O143" s="21">
        <v>0.56976300000000002</v>
      </c>
      <c r="P143" s="21">
        <v>10.134399999999999</v>
      </c>
      <c r="Q143" s="21">
        <v>-1.3458299999999999E-2</v>
      </c>
      <c r="R143" s="21">
        <v>133</v>
      </c>
      <c r="S143" s="21">
        <v>0.56909200000000004</v>
      </c>
      <c r="T143">
        <f t="shared" si="26"/>
        <v>16.615185185185183</v>
      </c>
      <c r="U143">
        <f t="shared" si="27"/>
        <v>9.4667177566666663</v>
      </c>
      <c r="X143" s="9"/>
      <c r="Y143" s="21">
        <v>1.0902400000000001</v>
      </c>
      <c r="Z143" s="21">
        <v>15.537000000000001</v>
      </c>
      <c r="AA143" s="21">
        <v>-1.32599E-2</v>
      </c>
      <c r="AB143" s="21">
        <v>133</v>
      </c>
      <c r="AC143" s="21">
        <v>1.08856</v>
      </c>
      <c r="AD143">
        <f t="shared" si="28"/>
        <v>16.370246913580246</v>
      </c>
      <c r="AE143">
        <f t="shared" si="29"/>
        <v>17.84749799506173</v>
      </c>
      <c r="AF143" s="9"/>
      <c r="AG143" s="21">
        <v>0.56976300000000002</v>
      </c>
      <c r="AH143" s="21">
        <v>19.275600000000001</v>
      </c>
      <c r="AI143" s="21">
        <v>-1.3507099999999999E-2</v>
      </c>
      <c r="AJ143" s="21">
        <v>133</v>
      </c>
      <c r="AK143" s="21">
        <v>0.56899999999999995</v>
      </c>
      <c r="AL143">
        <f t="shared" si="30"/>
        <v>16.67543209876543</v>
      </c>
      <c r="AM143">
        <f t="shared" si="31"/>
        <v>9.5010442188888877</v>
      </c>
      <c r="AP143" s="9"/>
      <c r="AQ143" s="21">
        <v>1.0902400000000001</v>
      </c>
      <c r="AR143" s="21">
        <v>24.6632</v>
      </c>
      <c r="AS143" s="21">
        <v>-1.3290400000000001E-2</v>
      </c>
      <c r="AT143" s="21">
        <v>133</v>
      </c>
      <c r="AU143" s="21">
        <v>1.08917</v>
      </c>
      <c r="AV143">
        <f t="shared" si="32"/>
        <v>16.407901234567902</v>
      </c>
      <c r="AW143">
        <f t="shared" si="33"/>
        <v>17.88855024197531</v>
      </c>
      <c r="AX143" s="9"/>
      <c r="AY143" s="21">
        <v>0.56976300000000002</v>
      </c>
      <c r="AZ143" s="21">
        <v>28.401800000000001</v>
      </c>
      <c r="BA143" s="21">
        <v>-1.3507099999999999E-2</v>
      </c>
      <c r="BB143" s="21">
        <v>133</v>
      </c>
      <c r="BC143" s="21">
        <v>0.56912200000000002</v>
      </c>
      <c r="BD143">
        <f t="shared" si="34"/>
        <v>16.67543209876543</v>
      </c>
      <c r="BE143">
        <f t="shared" si="35"/>
        <v>9.5010442188888877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1.08521</v>
      </c>
      <c r="H144" s="21">
        <v>6.4058400000000004</v>
      </c>
      <c r="I144" s="21">
        <v>-1.3256799999999999E-2</v>
      </c>
      <c r="J144" s="21">
        <v>134</v>
      </c>
      <c r="K144" s="21">
        <v>1.0833699999999999</v>
      </c>
      <c r="L144">
        <f t="shared" si="24"/>
        <v>16.366419753086415</v>
      </c>
      <c r="M144">
        <f t="shared" si="25"/>
        <v>17.761002380246907</v>
      </c>
      <c r="N144" s="9"/>
      <c r="O144" s="21">
        <v>0.57479899999999995</v>
      </c>
      <c r="P144" s="21">
        <v>10.144500000000001</v>
      </c>
      <c r="Q144" s="21">
        <v>-1.34521E-2</v>
      </c>
      <c r="R144" s="21">
        <v>134</v>
      </c>
      <c r="S144" s="21">
        <v>0.57397500000000001</v>
      </c>
      <c r="T144">
        <f t="shared" si="26"/>
        <v>16.607530864197528</v>
      </c>
      <c r="U144">
        <f t="shared" si="27"/>
        <v>9.5459921332098734</v>
      </c>
      <c r="X144" s="9"/>
      <c r="Y144" s="21">
        <v>1.08521</v>
      </c>
      <c r="Z144" s="21">
        <v>15.547000000000001</v>
      </c>
      <c r="AA144" s="21">
        <v>-1.32599E-2</v>
      </c>
      <c r="AB144" s="21">
        <v>134</v>
      </c>
      <c r="AC144" s="21">
        <v>1.08429</v>
      </c>
      <c r="AD144">
        <f t="shared" si="28"/>
        <v>16.370246913580246</v>
      </c>
      <c r="AE144">
        <f t="shared" si="29"/>
        <v>17.765155653086421</v>
      </c>
      <c r="AF144" s="9"/>
      <c r="AG144" s="21">
        <v>0.57479899999999995</v>
      </c>
      <c r="AH144" s="21">
        <v>19.285699999999999</v>
      </c>
      <c r="AI144" s="21">
        <v>-1.3507099999999999E-2</v>
      </c>
      <c r="AJ144" s="21">
        <v>134</v>
      </c>
      <c r="AK144" s="21">
        <v>0.57403599999999999</v>
      </c>
      <c r="AL144">
        <f t="shared" si="30"/>
        <v>16.67543209876543</v>
      </c>
      <c r="AM144">
        <f t="shared" si="31"/>
        <v>9.5850216949382698</v>
      </c>
      <c r="AP144" s="9"/>
      <c r="AQ144" s="21">
        <v>1.08521</v>
      </c>
      <c r="AR144" s="21">
        <v>24.673200000000001</v>
      </c>
      <c r="AS144" s="21">
        <v>-1.32935E-2</v>
      </c>
      <c r="AT144" s="21">
        <v>134</v>
      </c>
      <c r="AU144" s="21">
        <v>1.0839799999999999</v>
      </c>
      <c r="AV144">
        <f t="shared" si="32"/>
        <v>16.411728395061726</v>
      </c>
      <c r="AW144">
        <f t="shared" si="33"/>
        <v>17.810171771604935</v>
      </c>
      <c r="AX144" s="9"/>
      <c r="AY144" s="21">
        <v>0.57479899999999995</v>
      </c>
      <c r="AZ144" s="21">
        <v>28.411899999999999</v>
      </c>
      <c r="BA144" s="21">
        <v>-1.3504E-2</v>
      </c>
      <c r="BB144" s="21">
        <v>134</v>
      </c>
      <c r="BC144" s="21">
        <v>0.57403599999999999</v>
      </c>
      <c r="BD144">
        <f t="shared" si="34"/>
        <v>16.671604938271606</v>
      </c>
      <c r="BE144">
        <f t="shared" si="35"/>
        <v>9.5828218469135802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1.0801700000000001</v>
      </c>
      <c r="H145" s="21">
        <v>6.4159100000000002</v>
      </c>
      <c r="I145" s="21">
        <v>-1.32538E-2</v>
      </c>
      <c r="J145" s="21">
        <v>135</v>
      </c>
      <c r="K145" s="21">
        <v>1.0790999999999999</v>
      </c>
      <c r="L145">
        <f t="shared" si="24"/>
        <v>16.362716049382716</v>
      </c>
      <c r="M145">
        <f t="shared" si="25"/>
        <v>17.674514995061728</v>
      </c>
      <c r="N145" s="9"/>
      <c r="O145" s="21">
        <v>0.57983399999999996</v>
      </c>
      <c r="P145" s="21">
        <v>10.154500000000001</v>
      </c>
      <c r="Q145" s="21">
        <v>-1.34491E-2</v>
      </c>
      <c r="R145" s="21">
        <v>135</v>
      </c>
      <c r="S145" s="21">
        <v>0.57913199999999998</v>
      </c>
      <c r="T145">
        <f t="shared" si="26"/>
        <v>16.603827160493829</v>
      </c>
      <c r="U145">
        <f t="shared" si="27"/>
        <v>9.6274635177777785</v>
      </c>
      <c r="X145" s="9"/>
      <c r="Y145" s="21">
        <v>1.0801700000000001</v>
      </c>
      <c r="Z145" s="21">
        <v>15.5571</v>
      </c>
      <c r="AA145" s="21">
        <v>-1.3256799999999999E-2</v>
      </c>
      <c r="AB145" s="21">
        <v>135</v>
      </c>
      <c r="AC145" s="21">
        <v>1.0788</v>
      </c>
      <c r="AD145">
        <f t="shared" si="28"/>
        <v>16.366419753086415</v>
      </c>
      <c r="AE145">
        <f t="shared" si="29"/>
        <v>17.678515624691354</v>
      </c>
      <c r="AF145" s="9"/>
      <c r="AG145" s="21">
        <v>0.57983399999999996</v>
      </c>
      <c r="AH145" s="21">
        <v>19.2957</v>
      </c>
      <c r="AI145" s="21">
        <v>-1.3504E-2</v>
      </c>
      <c r="AJ145" s="21">
        <v>135</v>
      </c>
      <c r="AK145" s="21">
        <v>0.57904100000000003</v>
      </c>
      <c r="AL145">
        <f t="shared" si="30"/>
        <v>16.671604938271606</v>
      </c>
      <c r="AM145">
        <f t="shared" si="31"/>
        <v>9.6667633777777784</v>
      </c>
      <c r="AP145" s="9"/>
      <c r="AQ145" s="21">
        <v>1.0801700000000001</v>
      </c>
      <c r="AR145" s="21">
        <v>24.683299999999999</v>
      </c>
      <c r="AS145" s="21">
        <v>-1.32996E-2</v>
      </c>
      <c r="AT145" s="21">
        <v>135</v>
      </c>
      <c r="AU145" s="21">
        <v>1.0788</v>
      </c>
      <c r="AV145">
        <f t="shared" si="32"/>
        <v>16.41925925925926</v>
      </c>
      <c r="AW145">
        <f t="shared" si="33"/>
        <v>17.735591274074075</v>
      </c>
      <c r="AX145" s="9"/>
      <c r="AY145" s="21">
        <v>0.57983399999999996</v>
      </c>
      <c r="AZ145" s="21">
        <v>28.422000000000001</v>
      </c>
      <c r="BA145" s="21">
        <v>-1.3501000000000001E-2</v>
      </c>
      <c r="BB145" s="21">
        <v>135</v>
      </c>
      <c r="BC145" s="21">
        <v>0.57910200000000001</v>
      </c>
      <c r="BD145">
        <f t="shared" si="34"/>
        <v>16.667901234567903</v>
      </c>
      <c r="BE145">
        <f t="shared" si="35"/>
        <v>9.6646158444444445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1.0751299999999999</v>
      </c>
      <c r="H146" s="21">
        <v>6.42598</v>
      </c>
      <c r="I146" s="21">
        <v>-1.32538E-2</v>
      </c>
      <c r="J146" s="21">
        <v>136</v>
      </c>
      <c r="K146" s="21">
        <v>1.07422</v>
      </c>
      <c r="L146">
        <f t="shared" si="24"/>
        <v>16.362716049382716</v>
      </c>
      <c r="M146">
        <f t="shared" si="25"/>
        <v>17.592046906172836</v>
      </c>
      <c r="N146" s="9"/>
      <c r="O146" s="21">
        <v>0.58486899999999997</v>
      </c>
      <c r="P146" s="21">
        <v>10.1646</v>
      </c>
      <c r="Q146" s="21">
        <v>-1.34491E-2</v>
      </c>
      <c r="R146" s="21">
        <v>136</v>
      </c>
      <c r="S146" s="21">
        <v>0.58410600000000001</v>
      </c>
      <c r="T146">
        <f t="shared" si="26"/>
        <v>16.603827160493829</v>
      </c>
      <c r="U146">
        <f t="shared" si="27"/>
        <v>9.7110637875308647</v>
      </c>
      <c r="X146" s="9"/>
      <c r="Y146" s="21">
        <v>1.0751299999999999</v>
      </c>
      <c r="Z146" s="21">
        <v>15.5672</v>
      </c>
      <c r="AA146" s="21">
        <v>-1.3256799999999999E-2</v>
      </c>
      <c r="AB146" s="21">
        <v>136</v>
      </c>
      <c r="AC146" s="21">
        <v>1.07422</v>
      </c>
      <c r="AD146">
        <f t="shared" si="28"/>
        <v>16.366419753086415</v>
      </c>
      <c r="AE146">
        <f t="shared" si="29"/>
        <v>17.596028869135797</v>
      </c>
      <c r="AF146" s="9"/>
      <c r="AG146" s="21">
        <v>0.58486899999999997</v>
      </c>
      <c r="AH146" s="21">
        <v>19.305800000000001</v>
      </c>
      <c r="AI146" s="21">
        <v>-1.3501000000000001E-2</v>
      </c>
      <c r="AJ146" s="21">
        <v>136</v>
      </c>
      <c r="AK146" s="21">
        <v>0.58416699999999999</v>
      </c>
      <c r="AL146">
        <f t="shared" si="30"/>
        <v>16.667901234567903</v>
      </c>
      <c r="AM146">
        <f t="shared" si="31"/>
        <v>9.7485387271604953</v>
      </c>
      <c r="AP146" s="9"/>
      <c r="AQ146" s="21">
        <v>1.0751299999999999</v>
      </c>
      <c r="AR146" s="21">
        <v>24.6934</v>
      </c>
      <c r="AS146" s="21">
        <v>-1.33057E-2</v>
      </c>
      <c r="AT146" s="21">
        <v>136</v>
      </c>
      <c r="AU146" s="21">
        <v>1.07422</v>
      </c>
      <c r="AV146">
        <f t="shared" si="32"/>
        <v>16.42679012345679</v>
      </c>
      <c r="AW146">
        <f t="shared" si="33"/>
        <v>17.660934865432097</v>
      </c>
      <c r="AX146" s="9"/>
      <c r="AY146" s="21">
        <v>0.58486899999999997</v>
      </c>
      <c r="AZ146" s="21">
        <v>28.431999999999999</v>
      </c>
      <c r="BA146" s="21">
        <v>-1.34979E-2</v>
      </c>
      <c r="BB146" s="21">
        <v>136</v>
      </c>
      <c r="BC146" s="21">
        <v>0.58410600000000001</v>
      </c>
      <c r="BD146">
        <f t="shared" si="34"/>
        <v>16.664074074074072</v>
      </c>
      <c r="BE146">
        <f t="shared" si="35"/>
        <v>9.7463003396296291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1.0701000000000001</v>
      </c>
      <c r="H147" s="21">
        <v>6.4360499999999998</v>
      </c>
      <c r="I147" s="21">
        <v>-1.3256799999999999E-2</v>
      </c>
      <c r="J147" s="21">
        <v>137</v>
      </c>
      <c r="K147" s="21">
        <v>1.06873</v>
      </c>
      <c r="L147">
        <f t="shared" si="24"/>
        <v>16.366419753086415</v>
      </c>
      <c r="M147">
        <f t="shared" si="25"/>
        <v>17.513705777777773</v>
      </c>
      <c r="N147" s="9"/>
      <c r="O147" s="21">
        <v>0.58990500000000001</v>
      </c>
      <c r="P147" s="21">
        <v>10.1747</v>
      </c>
      <c r="Q147" s="21">
        <v>-1.3446E-2</v>
      </c>
      <c r="R147" s="21">
        <v>137</v>
      </c>
      <c r="S147" s="21">
        <v>0.58920300000000003</v>
      </c>
      <c r="T147">
        <f t="shared" si="26"/>
        <v>16.599999999999998</v>
      </c>
      <c r="U147">
        <f t="shared" si="27"/>
        <v>9.7924229999999994</v>
      </c>
      <c r="X147" s="9"/>
      <c r="Y147" s="21">
        <v>1.0701000000000001</v>
      </c>
      <c r="Z147" s="21">
        <v>15.577299999999999</v>
      </c>
      <c r="AA147" s="21">
        <v>-1.3256799999999999E-2</v>
      </c>
      <c r="AB147" s="21">
        <v>137</v>
      </c>
      <c r="AC147" s="21">
        <v>1.06873</v>
      </c>
      <c r="AD147">
        <f t="shared" si="28"/>
        <v>16.366419753086415</v>
      </c>
      <c r="AE147">
        <f t="shared" si="29"/>
        <v>17.513705777777773</v>
      </c>
      <c r="AF147" s="9"/>
      <c r="AG147" s="21">
        <v>0.58990500000000001</v>
      </c>
      <c r="AH147" s="21">
        <v>19.315899999999999</v>
      </c>
      <c r="AI147" s="21">
        <v>-1.3501000000000001E-2</v>
      </c>
      <c r="AJ147" s="21">
        <v>137</v>
      </c>
      <c r="AK147" s="21">
        <v>0.58917200000000003</v>
      </c>
      <c r="AL147">
        <f t="shared" si="30"/>
        <v>16.667901234567903</v>
      </c>
      <c r="AM147">
        <f t="shared" si="31"/>
        <v>9.8324782777777795</v>
      </c>
      <c r="AP147" s="9"/>
      <c r="AQ147" s="21">
        <v>1.0701000000000001</v>
      </c>
      <c r="AR147" s="21">
        <v>24.703399999999998</v>
      </c>
      <c r="AS147" s="21">
        <v>-1.33087E-2</v>
      </c>
      <c r="AT147" s="21">
        <v>137</v>
      </c>
      <c r="AU147" s="21">
        <v>1.06873</v>
      </c>
      <c r="AV147">
        <f t="shared" si="32"/>
        <v>16.430493827160493</v>
      </c>
      <c r="AW147">
        <f t="shared" si="33"/>
        <v>17.582271444444444</v>
      </c>
      <c r="AX147" s="9"/>
      <c r="AY147" s="21">
        <v>0.58990500000000001</v>
      </c>
      <c r="AZ147" s="21">
        <v>28.4421</v>
      </c>
      <c r="BA147" s="21">
        <v>-1.3494900000000001E-2</v>
      </c>
      <c r="BB147" s="21">
        <v>137</v>
      </c>
      <c r="BC147" s="21">
        <v>0.58923300000000001</v>
      </c>
      <c r="BD147">
        <f t="shared" si="34"/>
        <v>16.660370370370369</v>
      </c>
      <c r="BE147">
        <f t="shared" si="35"/>
        <v>9.8280357833333323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1.0650599999999999</v>
      </c>
      <c r="H148" s="21">
        <v>6.4461199999999996</v>
      </c>
      <c r="I148" s="21">
        <v>-1.3256799999999999E-2</v>
      </c>
      <c r="J148" s="21">
        <v>138</v>
      </c>
      <c r="K148" s="21">
        <v>1.0644499999999999</v>
      </c>
      <c r="L148">
        <f t="shared" si="24"/>
        <v>16.366419753086415</v>
      </c>
      <c r="M148">
        <f t="shared" si="25"/>
        <v>17.431219022222216</v>
      </c>
      <c r="N148" s="9"/>
      <c r="O148" s="21">
        <v>0.59494000000000002</v>
      </c>
      <c r="P148" s="21">
        <v>10.184699999999999</v>
      </c>
      <c r="Q148" s="21">
        <v>-1.3443E-2</v>
      </c>
      <c r="R148" s="21">
        <v>138</v>
      </c>
      <c r="S148" s="21">
        <v>0.59420799999999996</v>
      </c>
      <c r="T148">
        <f t="shared" si="26"/>
        <v>16.596296296296295</v>
      </c>
      <c r="U148">
        <f t="shared" si="27"/>
        <v>9.873800518518518</v>
      </c>
      <c r="X148" s="9"/>
      <c r="Y148" s="21">
        <v>1.0650599999999999</v>
      </c>
      <c r="Z148" s="21">
        <v>15.587300000000001</v>
      </c>
      <c r="AA148" s="21">
        <v>-1.32599E-2</v>
      </c>
      <c r="AB148" s="21">
        <v>138</v>
      </c>
      <c r="AC148" s="21">
        <v>1.0638399999999999</v>
      </c>
      <c r="AD148">
        <f t="shared" si="28"/>
        <v>16.370246913580246</v>
      </c>
      <c r="AE148">
        <f t="shared" si="29"/>
        <v>17.435295177777775</v>
      </c>
      <c r="AF148" s="9"/>
      <c r="AG148" s="21">
        <v>0.59494000000000002</v>
      </c>
      <c r="AH148" s="21">
        <v>19.325900000000001</v>
      </c>
      <c r="AI148" s="21">
        <v>-1.34979E-2</v>
      </c>
      <c r="AJ148" s="21">
        <v>138</v>
      </c>
      <c r="AK148" s="21">
        <v>0.59429900000000002</v>
      </c>
      <c r="AL148">
        <f t="shared" si="30"/>
        <v>16.664074074074072</v>
      </c>
      <c r="AM148">
        <f t="shared" si="31"/>
        <v>9.9141242296296284</v>
      </c>
      <c r="AP148" s="9"/>
      <c r="AQ148" s="21">
        <v>1.0650599999999999</v>
      </c>
      <c r="AR148" s="21">
        <v>24.7135</v>
      </c>
      <c r="AS148" s="21">
        <v>-1.33118E-2</v>
      </c>
      <c r="AT148" s="21">
        <v>138</v>
      </c>
      <c r="AU148" s="21">
        <v>1.0635399999999999</v>
      </c>
      <c r="AV148">
        <f t="shared" si="32"/>
        <v>16.434320987654321</v>
      </c>
      <c r="AW148">
        <f t="shared" si="33"/>
        <v>17.50353791111111</v>
      </c>
      <c r="AX148" s="9"/>
      <c r="AY148" s="21">
        <v>0.59494000000000002</v>
      </c>
      <c r="AZ148" s="21">
        <v>28.452200000000001</v>
      </c>
      <c r="BA148" s="21">
        <v>-1.34918E-2</v>
      </c>
      <c r="BB148" s="21">
        <v>138</v>
      </c>
      <c r="BC148" s="21">
        <v>0.59423800000000004</v>
      </c>
      <c r="BD148">
        <f t="shared" si="34"/>
        <v>16.656543209876542</v>
      </c>
      <c r="BE148">
        <f t="shared" si="35"/>
        <v>9.9096438172839498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1.06003</v>
      </c>
      <c r="H149" s="21">
        <v>6.4561900000000003</v>
      </c>
      <c r="I149" s="21">
        <v>-1.3262899999999999E-2</v>
      </c>
      <c r="J149" s="21">
        <v>139</v>
      </c>
      <c r="K149" s="21">
        <v>1.0586500000000001</v>
      </c>
      <c r="L149">
        <f t="shared" si="24"/>
        <v>16.373950617283949</v>
      </c>
      <c r="M149">
        <f t="shared" si="25"/>
        <v>17.356878872839506</v>
      </c>
      <c r="N149" s="9"/>
      <c r="O149" s="21">
        <v>0.59997599999999995</v>
      </c>
      <c r="P149" s="21">
        <v>10.194800000000001</v>
      </c>
      <c r="Q149" s="21">
        <v>-1.34369E-2</v>
      </c>
      <c r="R149" s="21">
        <v>139</v>
      </c>
      <c r="S149" s="21">
        <v>0.59927399999999997</v>
      </c>
      <c r="T149">
        <f t="shared" si="26"/>
        <v>16.588765432098764</v>
      </c>
      <c r="U149">
        <f t="shared" si="27"/>
        <v>9.9528611288888875</v>
      </c>
      <c r="X149" s="9"/>
      <c r="Y149" s="21">
        <v>1.06003</v>
      </c>
      <c r="Z149" s="21">
        <v>15.5974</v>
      </c>
      <c r="AA149" s="21">
        <v>-1.32599E-2</v>
      </c>
      <c r="AB149" s="21">
        <v>139</v>
      </c>
      <c r="AC149" s="21">
        <v>1.0589599999999999</v>
      </c>
      <c r="AD149">
        <f t="shared" si="28"/>
        <v>16.370246913580246</v>
      </c>
      <c r="AE149">
        <f t="shared" si="29"/>
        <v>17.352952835802469</v>
      </c>
      <c r="AF149" s="9"/>
      <c r="AG149" s="21">
        <v>0.59997599999999995</v>
      </c>
      <c r="AH149" s="21">
        <v>19.335999999999999</v>
      </c>
      <c r="AI149" s="21">
        <v>-1.3494900000000001E-2</v>
      </c>
      <c r="AJ149" s="21">
        <v>139</v>
      </c>
      <c r="AK149" s="21">
        <v>0.59927399999999997</v>
      </c>
      <c r="AL149">
        <f t="shared" si="30"/>
        <v>16.660370370370369</v>
      </c>
      <c r="AM149">
        <f t="shared" si="31"/>
        <v>9.9958223733333327</v>
      </c>
      <c r="AP149" s="9"/>
      <c r="AQ149" s="21">
        <v>1.06003</v>
      </c>
      <c r="AR149" s="21">
        <v>24.723600000000001</v>
      </c>
      <c r="AS149" s="21">
        <v>-1.33087E-2</v>
      </c>
      <c r="AT149" s="21">
        <v>139</v>
      </c>
      <c r="AU149" s="21">
        <v>1.0589599999999999</v>
      </c>
      <c r="AV149">
        <f t="shared" si="32"/>
        <v>16.430493827160493</v>
      </c>
      <c r="AW149">
        <f t="shared" si="33"/>
        <v>17.416816371604938</v>
      </c>
      <c r="AX149" s="9"/>
      <c r="AY149" s="21">
        <v>0.59997599999999995</v>
      </c>
      <c r="AZ149" s="21">
        <v>28.462199999999999</v>
      </c>
      <c r="BA149" s="21">
        <v>-1.34888E-2</v>
      </c>
      <c r="BB149" s="21">
        <v>139</v>
      </c>
      <c r="BC149" s="21">
        <v>0.599213</v>
      </c>
      <c r="BD149">
        <f t="shared" si="34"/>
        <v>16.652839506172839</v>
      </c>
      <c r="BE149">
        <f t="shared" si="35"/>
        <v>9.9913040355555545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1.0549900000000001</v>
      </c>
      <c r="H150" s="21">
        <v>6.4662600000000001</v>
      </c>
      <c r="I150" s="21">
        <v>-1.3266E-2</v>
      </c>
      <c r="J150" s="21">
        <v>140</v>
      </c>
      <c r="K150" s="21">
        <v>1.0537700000000001</v>
      </c>
      <c r="L150">
        <f t="shared" si="24"/>
        <v>16.377777777777776</v>
      </c>
      <c r="M150">
        <f t="shared" si="25"/>
        <v>17.278391777777777</v>
      </c>
      <c r="N150" s="9"/>
      <c r="O150" s="21">
        <v>0.60501099999999997</v>
      </c>
      <c r="P150" s="21">
        <v>10.2049</v>
      </c>
      <c r="Q150" s="21">
        <v>-1.3433799999999999E-2</v>
      </c>
      <c r="R150" s="21">
        <v>140</v>
      </c>
      <c r="S150" s="21">
        <v>0.60427900000000001</v>
      </c>
      <c r="T150">
        <f t="shared" si="26"/>
        <v>16.584938271604937</v>
      </c>
      <c r="U150">
        <f t="shared" si="27"/>
        <v>10.034070088641974</v>
      </c>
      <c r="X150" s="9"/>
      <c r="Y150" s="21">
        <v>1.0549900000000001</v>
      </c>
      <c r="Z150" s="21">
        <v>15.6075</v>
      </c>
      <c r="AA150" s="21">
        <v>-1.3262899999999999E-2</v>
      </c>
      <c r="AB150" s="21">
        <v>140</v>
      </c>
      <c r="AC150" s="21">
        <v>1.0537700000000001</v>
      </c>
      <c r="AD150">
        <f t="shared" si="28"/>
        <v>16.373950617283949</v>
      </c>
      <c r="AE150">
        <f t="shared" si="29"/>
        <v>17.274354161728397</v>
      </c>
      <c r="AF150" s="9"/>
      <c r="AG150" s="21">
        <v>0.60501099999999997</v>
      </c>
      <c r="AH150" s="21">
        <v>19.3461</v>
      </c>
      <c r="AI150" s="21">
        <v>-1.3494900000000001E-2</v>
      </c>
      <c r="AJ150" s="21">
        <v>140</v>
      </c>
      <c r="AK150" s="21">
        <v>0.60421800000000003</v>
      </c>
      <c r="AL150">
        <f t="shared" si="30"/>
        <v>16.660370370370369</v>
      </c>
      <c r="AM150">
        <f t="shared" si="31"/>
        <v>10.079707338148147</v>
      </c>
      <c r="AP150" s="9"/>
      <c r="AQ150" s="21">
        <v>1.0549900000000001</v>
      </c>
      <c r="AR150" s="21">
        <v>24.733699999999999</v>
      </c>
      <c r="AS150" s="21">
        <v>-1.33118E-2</v>
      </c>
      <c r="AT150" s="21">
        <v>140</v>
      </c>
      <c r="AU150" s="21">
        <v>1.0537700000000001</v>
      </c>
      <c r="AV150">
        <f t="shared" si="32"/>
        <v>16.434320987654321</v>
      </c>
      <c r="AW150">
        <f t="shared" si="33"/>
        <v>17.338044298765432</v>
      </c>
      <c r="AX150" s="9"/>
      <c r="AY150" s="21">
        <v>0.60501099999999997</v>
      </c>
      <c r="AZ150" s="21">
        <v>28.472300000000001</v>
      </c>
      <c r="BA150" s="21">
        <v>-1.34888E-2</v>
      </c>
      <c r="BB150" s="21">
        <v>140</v>
      </c>
      <c r="BC150" s="21">
        <v>0.60430899999999999</v>
      </c>
      <c r="BD150">
        <f t="shared" si="34"/>
        <v>16.652839506172839</v>
      </c>
      <c r="BE150">
        <f t="shared" si="35"/>
        <v>10.075151082469135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1.04996</v>
      </c>
      <c r="H151" s="21">
        <v>6.4763299999999999</v>
      </c>
      <c r="I151" s="21">
        <v>-1.3266E-2</v>
      </c>
      <c r="J151" s="21">
        <v>141</v>
      </c>
      <c r="K151" s="21">
        <v>1.0485800000000001</v>
      </c>
      <c r="L151">
        <f t="shared" si="24"/>
        <v>16.377777777777776</v>
      </c>
      <c r="M151">
        <f t="shared" si="25"/>
        <v>17.196011555555554</v>
      </c>
      <c r="N151" s="9"/>
      <c r="O151" s="21">
        <v>0.61004599999999998</v>
      </c>
      <c r="P151" s="21">
        <v>10.215</v>
      </c>
      <c r="Q151" s="21">
        <v>-1.34308E-2</v>
      </c>
      <c r="R151" s="21">
        <v>141</v>
      </c>
      <c r="S151" s="21">
        <v>0.609344</v>
      </c>
      <c r="T151">
        <f t="shared" si="26"/>
        <v>16.581234567901234</v>
      </c>
      <c r="U151">
        <f t="shared" si="27"/>
        <v>10.115315823209876</v>
      </c>
      <c r="X151" s="9"/>
      <c r="Y151" s="21">
        <v>1.04996</v>
      </c>
      <c r="Z151" s="21">
        <v>15.6175</v>
      </c>
      <c r="AA151" s="21">
        <v>-1.3269E-2</v>
      </c>
      <c r="AB151" s="21">
        <v>141</v>
      </c>
      <c r="AC151" s="21">
        <v>1.0491900000000001</v>
      </c>
      <c r="AD151">
        <f t="shared" si="28"/>
        <v>16.38148148148148</v>
      </c>
      <c r="AE151">
        <f t="shared" si="29"/>
        <v>17.199900296296295</v>
      </c>
      <c r="AF151" s="9"/>
      <c r="AG151" s="21">
        <v>0.61004599999999998</v>
      </c>
      <c r="AH151" s="21">
        <v>19.356200000000001</v>
      </c>
      <c r="AI151" s="21">
        <v>-1.34918E-2</v>
      </c>
      <c r="AJ151" s="21">
        <v>141</v>
      </c>
      <c r="AK151" s="21">
        <v>0.60922200000000004</v>
      </c>
      <c r="AL151">
        <f t="shared" si="30"/>
        <v>16.656543209876542</v>
      </c>
      <c r="AM151">
        <f t="shared" si="31"/>
        <v>10.161257559012345</v>
      </c>
      <c r="AP151" s="9"/>
      <c r="AQ151" s="21">
        <v>1.04996</v>
      </c>
      <c r="AR151" s="21">
        <v>24.7437</v>
      </c>
      <c r="AS151" s="21">
        <v>-1.33148E-2</v>
      </c>
      <c r="AT151" s="21">
        <v>141</v>
      </c>
      <c r="AU151" s="21">
        <v>1.0485800000000001</v>
      </c>
      <c r="AV151">
        <f t="shared" si="32"/>
        <v>16.438024691358024</v>
      </c>
      <c r="AW151">
        <f t="shared" si="33"/>
        <v>17.259268404938272</v>
      </c>
      <c r="AX151" s="9"/>
      <c r="AY151" s="21">
        <v>0.61004599999999998</v>
      </c>
      <c r="AZ151" s="21">
        <v>28.482399999999998</v>
      </c>
      <c r="BA151" s="21">
        <v>-1.34888E-2</v>
      </c>
      <c r="BB151" s="21">
        <v>141</v>
      </c>
      <c r="BC151" s="21">
        <v>0.60919199999999996</v>
      </c>
      <c r="BD151">
        <f t="shared" si="34"/>
        <v>16.652839506172839</v>
      </c>
      <c r="BE151">
        <f t="shared" si="35"/>
        <v>10.158998129382715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1.0449200000000001</v>
      </c>
      <c r="H152" s="21">
        <v>6.4863999999999997</v>
      </c>
      <c r="I152" s="21">
        <v>-1.32751E-2</v>
      </c>
      <c r="J152" s="21">
        <v>142</v>
      </c>
      <c r="K152" s="21">
        <v>1.0440100000000001</v>
      </c>
      <c r="L152">
        <f t="shared" si="24"/>
        <v>16.38901234567901</v>
      </c>
      <c r="M152">
        <f t="shared" si="25"/>
        <v>17.125206780246913</v>
      </c>
      <c r="N152" s="9"/>
      <c r="O152" s="21">
        <v>0.61508200000000002</v>
      </c>
      <c r="P152" s="21">
        <v>10.225</v>
      </c>
      <c r="Q152" s="21">
        <v>-1.3427700000000001E-2</v>
      </c>
      <c r="R152" s="21">
        <v>142</v>
      </c>
      <c r="S152" s="21">
        <v>0.61444100000000001</v>
      </c>
      <c r="T152">
        <f t="shared" si="26"/>
        <v>16.57740740740741</v>
      </c>
      <c r="U152">
        <f t="shared" si="27"/>
        <v>10.196464902962965</v>
      </c>
      <c r="X152" s="9"/>
      <c r="Y152" s="21">
        <v>1.0449200000000001</v>
      </c>
      <c r="Z152" s="21">
        <v>15.627599999999999</v>
      </c>
      <c r="AA152" s="21">
        <v>-1.32721E-2</v>
      </c>
      <c r="AB152" s="21">
        <v>142</v>
      </c>
      <c r="AC152" s="21">
        <v>1.0437000000000001</v>
      </c>
      <c r="AD152">
        <f t="shared" si="28"/>
        <v>16.385308641975307</v>
      </c>
      <c r="AE152">
        <f t="shared" si="29"/>
        <v>17.121336706172841</v>
      </c>
      <c r="AF152" s="9"/>
      <c r="AG152" s="21">
        <v>0.61508200000000002</v>
      </c>
      <c r="AH152" s="21">
        <v>19.366199999999999</v>
      </c>
      <c r="AI152" s="21">
        <v>-1.34888E-2</v>
      </c>
      <c r="AJ152" s="21">
        <v>142</v>
      </c>
      <c r="AK152" s="21">
        <v>0.61438000000000004</v>
      </c>
      <c r="AL152">
        <f t="shared" si="30"/>
        <v>16.652839506172839</v>
      </c>
      <c r="AM152">
        <f t="shared" si="31"/>
        <v>10.242861829135803</v>
      </c>
      <c r="AP152" s="9"/>
      <c r="AQ152" s="21">
        <v>1.0449200000000001</v>
      </c>
      <c r="AR152" s="21">
        <v>24.753799999999998</v>
      </c>
      <c r="AS152" s="21">
        <v>-1.33148E-2</v>
      </c>
      <c r="AT152" s="21">
        <v>142</v>
      </c>
      <c r="AU152" s="21">
        <v>1.0437000000000001</v>
      </c>
      <c r="AV152">
        <f t="shared" si="32"/>
        <v>16.438024691358024</v>
      </c>
      <c r="AW152">
        <f t="shared" si="33"/>
        <v>17.176420760493826</v>
      </c>
      <c r="AX152" s="9"/>
      <c r="AY152" s="21">
        <v>0.61508200000000002</v>
      </c>
      <c r="AZ152" s="21">
        <v>28.4925</v>
      </c>
      <c r="BA152" s="21">
        <v>-1.34918E-2</v>
      </c>
      <c r="BB152" s="21">
        <v>142</v>
      </c>
      <c r="BC152" s="21">
        <v>0.61428799999999995</v>
      </c>
      <c r="BD152">
        <f t="shared" si="34"/>
        <v>16.656543209876542</v>
      </c>
      <c r="BE152">
        <f t="shared" si="35"/>
        <v>10.245139910617283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1.03989</v>
      </c>
      <c r="H153" s="21">
        <v>6.49648</v>
      </c>
      <c r="I153" s="21">
        <v>-1.32782E-2</v>
      </c>
      <c r="J153" s="21">
        <v>143</v>
      </c>
      <c r="K153" s="21">
        <v>1.0382100000000001</v>
      </c>
      <c r="L153">
        <f t="shared" si="24"/>
        <v>16.392839506172837</v>
      </c>
      <c r="M153">
        <f t="shared" si="25"/>
        <v>17.04674987407407</v>
      </c>
      <c r="N153" s="9"/>
      <c r="O153" s="21">
        <v>0.62011700000000003</v>
      </c>
      <c r="P153" s="21">
        <v>10.235099999999999</v>
      </c>
      <c r="Q153" s="21">
        <v>-1.3421600000000001E-2</v>
      </c>
      <c r="R153" s="21">
        <v>143</v>
      </c>
      <c r="S153" s="21">
        <v>0.61935399999999996</v>
      </c>
      <c r="T153">
        <f t="shared" si="26"/>
        <v>16.569876543209876</v>
      </c>
      <c r="U153">
        <f t="shared" si="27"/>
        <v>10.275262132345679</v>
      </c>
      <c r="X153" s="9"/>
      <c r="Y153" s="21">
        <v>1.03989</v>
      </c>
      <c r="Z153" s="21">
        <v>15.637700000000001</v>
      </c>
      <c r="AA153" s="21">
        <v>-1.32751E-2</v>
      </c>
      <c r="AB153" s="21">
        <v>143</v>
      </c>
      <c r="AC153" s="21">
        <v>1.0388200000000001</v>
      </c>
      <c r="AD153">
        <f t="shared" si="28"/>
        <v>16.38901234567901</v>
      </c>
      <c r="AE153">
        <f t="shared" si="29"/>
        <v>17.042770048148146</v>
      </c>
      <c r="AF153" s="9"/>
      <c r="AG153" s="21">
        <v>0.62011700000000003</v>
      </c>
      <c r="AH153" s="21">
        <v>19.376300000000001</v>
      </c>
      <c r="AI153" s="21">
        <v>-1.34857E-2</v>
      </c>
      <c r="AJ153" s="21">
        <v>143</v>
      </c>
      <c r="AK153" s="21">
        <v>0.61938499999999996</v>
      </c>
      <c r="AL153">
        <f t="shared" si="30"/>
        <v>16.649012345679012</v>
      </c>
      <c r="AM153">
        <f t="shared" si="31"/>
        <v>10.324335588765432</v>
      </c>
      <c r="AP153" s="9"/>
      <c r="AQ153" s="21">
        <v>1.03989</v>
      </c>
      <c r="AR153" s="21">
        <v>24.7639</v>
      </c>
      <c r="AS153" s="21">
        <v>-1.33148E-2</v>
      </c>
      <c r="AT153" s="21">
        <v>143</v>
      </c>
      <c r="AU153" s="21">
        <v>1.0382100000000001</v>
      </c>
      <c r="AV153">
        <f t="shared" si="32"/>
        <v>16.438024691358024</v>
      </c>
      <c r="AW153">
        <f t="shared" si="33"/>
        <v>17.093737496296296</v>
      </c>
      <c r="AX153" s="9"/>
      <c r="AY153" s="21">
        <v>0.62011700000000003</v>
      </c>
      <c r="AZ153" s="21">
        <v>28.502500000000001</v>
      </c>
      <c r="BA153" s="21">
        <v>-1.34918E-2</v>
      </c>
      <c r="BB153" s="21">
        <v>143</v>
      </c>
      <c r="BC153" s="21">
        <v>0.61926300000000001</v>
      </c>
      <c r="BD153">
        <f t="shared" si="34"/>
        <v>16.656543209876542</v>
      </c>
      <c r="BE153">
        <f t="shared" si="35"/>
        <v>10.329005605679011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1.03485</v>
      </c>
      <c r="H154" s="21">
        <v>6.5065499999999998</v>
      </c>
      <c r="I154" s="21">
        <v>-1.3281299999999999E-2</v>
      </c>
      <c r="J154" s="21">
        <v>144</v>
      </c>
      <c r="K154" s="21">
        <v>1.03363</v>
      </c>
      <c r="L154">
        <f t="shared" si="24"/>
        <v>16.396666666666665</v>
      </c>
      <c r="M154">
        <f t="shared" si="25"/>
        <v>16.968090499999999</v>
      </c>
      <c r="N154" s="9"/>
      <c r="O154" s="21">
        <v>0.62515299999999996</v>
      </c>
      <c r="P154" s="21">
        <v>10.245200000000001</v>
      </c>
      <c r="Q154" s="21">
        <v>-1.3421600000000001E-2</v>
      </c>
      <c r="R154" s="21">
        <v>144</v>
      </c>
      <c r="S154" s="21">
        <v>0.624359</v>
      </c>
      <c r="T154">
        <f t="shared" si="26"/>
        <v>16.569876543209876</v>
      </c>
      <c r="U154">
        <f t="shared" si="27"/>
        <v>10.358708030617283</v>
      </c>
      <c r="X154" s="9"/>
      <c r="Y154" s="21">
        <v>1.03485</v>
      </c>
      <c r="Z154" s="21">
        <v>15.6478</v>
      </c>
      <c r="AA154" s="21">
        <v>-1.32782E-2</v>
      </c>
      <c r="AB154" s="21">
        <v>144</v>
      </c>
      <c r="AC154" s="21">
        <v>1.03424</v>
      </c>
      <c r="AD154">
        <f t="shared" si="28"/>
        <v>16.392839506172837</v>
      </c>
      <c r="AE154">
        <f t="shared" si="29"/>
        <v>16.964129962962961</v>
      </c>
      <c r="AF154" s="9"/>
      <c r="AG154" s="21">
        <v>0.62515299999999996</v>
      </c>
      <c r="AH154" s="21">
        <v>19.386399999999998</v>
      </c>
      <c r="AI154" s="21">
        <v>-1.34857E-2</v>
      </c>
      <c r="AJ154" s="21">
        <v>144</v>
      </c>
      <c r="AK154" s="21">
        <v>0.62445099999999998</v>
      </c>
      <c r="AL154">
        <f t="shared" si="30"/>
        <v>16.649012345679012</v>
      </c>
      <c r="AM154">
        <f t="shared" si="31"/>
        <v>10.408180014938271</v>
      </c>
      <c r="AP154" s="9"/>
      <c r="AQ154" s="21">
        <v>1.03485</v>
      </c>
      <c r="AR154" s="21">
        <v>24.773900000000001</v>
      </c>
      <c r="AS154" s="21">
        <v>-1.33148E-2</v>
      </c>
      <c r="AT154" s="21">
        <v>144</v>
      </c>
      <c r="AU154" s="21">
        <v>1.0339400000000001</v>
      </c>
      <c r="AV154">
        <f t="shared" si="32"/>
        <v>16.438024691358024</v>
      </c>
      <c r="AW154">
        <f t="shared" si="33"/>
        <v>17.01088985185185</v>
      </c>
      <c r="AX154" s="9"/>
      <c r="AY154" s="21">
        <v>0.62515299999999996</v>
      </c>
      <c r="AZ154" s="21">
        <v>28.512599999999999</v>
      </c>
      <c r="BA154" s="21">
        <v>-1.34918E-2</v>
      </c>
      <c r="BB154" s="21">
        <v>144</v>
      </c>
      <c r="BC154" s="21">
        <v>0.62429800000000002</v>
      </c>
      <c r="BD154">
        <f t="shared" si="34"/>
        <v>16.656543209876542</v>
      </c>
      <c r="BE154">
        <f t="shared" si="35"/>
        <v>10.412887957283949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1.02982</v>
      </c>
      <c r="H155" s="21">
        <v>6.5166199999999996</v>
      </c>
      <c r="I155" s="21">
        <v>-1.3284300000000001E-2</v>
      </c>
      <c r="J155" s="21">
        <v>145</v>
      </c>
      <c r="K155" s="21">
        <v>1.02844</v>
      </c>
      <c r="L155">
        <f t="shared" si="24"/>
        <v>16.400370370370371</v>
      </c>
      <c r="M155">
        <f t="shared" si="25"/>
        <v>16.889429414814813</v>
      </c>
      <c r="N155" s="9"/>
      <c r="O155" s="21">
        <v>0.63018799999999997</v>
      </c>
      <c r="P155" s="21">
        <v>10.2552</v>
      </c>
      <c r="Q155" s="21">
        <v>-1.3424699999999999E-2</v>
      </c>
      <c r="R155" s="21">
        <v>145</v>
      </c>
      <c r="S155" s="21">
        <v>0.62945600000000002</v>
      </c>
      <c r="T155">
        <f t="shared" si="26"/>
        <v>16.5737037037037</v>
      </c>
      <c r="U155">
        <f t="shared" si="27"/>
        <v>10.444549189629626</v>
      </c>
      <c r="X155" s="9"/>
      <c r="Y155" s="21">
        <v>1.02982</v>
      </c>
      <c r="Z155" s="21">
        <v>15.6578</v>
      </c>
      <c r="AA155" s="21">
        <v>-1.32782E-2</v>
      </c>
      <c r="AB155" s="21">
        <v>145</v>
      </c>
      <c r="AC155" s="21">
        <v>1.02905</v>
      </c>
      <c r="AD155">
        <f t="shared" si="28"/>
        <v>16.392839506172837</v>
      </c>
      <c r="AE155">
        <f t="shared" si="29"/>
        <v>16.881673980246912</v>
      </c>
      <c r="AF155" s="9"/>
      <c r="AG155" s="21">
        <v>0.63018799999999997</v>
      </c>
      <c r="AH155" s="21">
        <v>19.3964</v>
      </c>
      <c r="AI155" s="21">
        <v>-1.34857E-2</v>
      </c>
      <c r="AJ155" s="21">
        <v>145</v>
      </c>
      <c r="AK155" s="21">
        <v>0.62939500000000004</v>
      </c>
      <c r="AL155">
        <f t="shared" si="30"/>
        <v>16.649012345679012</v>
      </c>
      <c r="AM155">
        <f t="shared" si="31"/>
        <v>10.492007792098764</v>
      </c>
      <c r="AP155" s="9"/>
      <c r="AQ155" s="21">
        <v>1.02982</v>
      </c>
      <c r="AR155" s="21">
        <v>24.783999999999999</v>
      </c>
      <c r="AS155" s="21">
        <v>-1.33148E-2</v>
      </c>
      <c r="AT155" s="21">
        <v>145</v>
      </c>
      <c r="AU155" s="21">
        <v>1.0281400000000001</v>
      </c>
      <c r="AV155">
        <f t="shared" si="32"/>
        <v>16.438024691358024</v>
      </c>
      <c r="AW155">
        <f t="shared" si="33"/>
        <v>16.928206587654319</v>
      </c>
      <c r="AX155" s="9"/>
      <c r="AY155" s="21">
        <v>0.63018799999999997</v>
      </c>
      <c r="AZ155" s="21">
        <v>28.5227</v>
      </c>
      <c r="BA155" s="21">
        <v>-1.34888E-2</v>
      </c>
      <c r="BB155" s="21">
        <v>145</v>
      </c>
      <c r="BC155" s="21">
        <v>0.62939500000000004</v>
      </c>
      <c r="BD155">
        <f t="shared" si="34"/>
        <v>16.652839506172839</v>
      </c>
      <c r="BE155">
        <f t="shared" si="35"/>
        <v>10.494419622716048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1.02478</v>
      </c>
      <c r="H156" s="21">
        <v>6.5266900000000003</v>
      </c>
      <c r="I156" s="21">
        <v>-1.3284300000000001E-2</v>
      </c>
      <c r="J156" s="21">
        <v>146</v>
      </c>
      <c r="K156" s="21">
        <v>1.02356</v>
      </c>
      <c r="L156">
        <f t="shared" si="24"/>
        <v>16.400370370370371</v>
      </c>
      <c r="M156">
        <f t="shared" si="25"/>
        <v>16.806771548148149</v>
      </c>
      <c r="N156" s="9"/>
      <c r="O156" s="21">
        <v>0.63522299999999998</v>
      </c>
      <c r="P156" s="21">
        <v>10.2653</v>
      </c>
      <c r="Q156" s="21">
        <v>-1.3424699999999999E-2</v>
      </c>
      <c r="R156" s="21">
        <v>146</v>
      </c>
      <c r="S156" s="21">
        <v>0.63439900000000005</v>
      </c>
      <c r="T156">
        <f t="shared" si="26"/>
        <v>16.5737037037037</v>
      </c>
      <c r="U156">
        <f t="shared" si="27"/>
        <v>10.527997787777775</v>
      </c>
      <c r="X156" s="9"/>
      <c r="Y156" s="21">
        <v>1.02478</v>
      </c>
      <c r="Z156" s="21">
        <v>15.667899999999999</v>
      </c>
      <c r="AA156" s="21">
        <v>-1.3281299999999999E-2</v>
      </c>
      <c r="AB156" s="21">
        <v>146</v>
      </c>
      <c r="AC156" s="21">
        <v>1.02356</v>
      </c>
      <c r="AD156">
        <f t="shared" si="28"/>
        <v>16.396666666666665</v>
      </c>
      <c r="AE156">
        <f t="shared" si="29"/>
        <v>16.802976066666666</v>
      </c>
      <c r="AF156" s="9"/>
      <c r="AG156" s="21">
        <v>0.63522299999999998</v>
      </c>
      <c r="AH156" s="21">
        <v>19.406500000000001</v>
      </c>
      <c r="AI156" s="21">
        <v>-1.34796E-2</v>
      </c>
      <c r="AJ156" s="21">
        <v>146</v>
      </c>
      <c r="AK156" s="21">
        <v>0.63449100000000003</v>
      </c>
      <c r="AL156">
        <f t="shared" si="30"/>
        <v>16.641481481481478</v>
      </c>
      <c r="AM156">
        <f t="shared" si="31"/>
        <v>10.571051791111108</v>
      </c>
      <c r="AP156" s="9"/>
      <c r="AQ156" s="21">
        <v>1.02478</v>
      </c>
      <c r="AR156" s="21">
        <v>24.7941</v>
      </c>
      <c r="AS156" s="21">
        <v>-1.33209E-2</v>
      </c>
      <c r="AT156" s="21">
        <v>146</v>
      </c>
      <c r="AU156" s="21">
        <v>1.02325</v>
      </c>
      <c r="AV156">
        <f t="shared" si="32"/>
        <v>16.445555555555554</v>
      </c>
      <c r="AW156">
        <f t="shared" si="33"/>
        <v>16.85307642222222</v>
      </c>
      <c r="AX156" s="9"/>
      <c r="AY156" s="21">
        <v>0.63522299999999998</v>
      </c>
      <c r="AZ156" s="21">
        <v>28.532699999999998</v>
      </c>
      <c r="BA156" s="21">
        <v>-1.34888E-2</v>
      </c>
      <c r="BB156" s="21">
        <v>146</v>
      </c>
      <c r="BC156" s="21">
        <v>0.634521</v>
      </c>
      <c r="BD156">
        <f t="shared" si="34"/>
        <v>16.652839506172839</v>
      </c>
      <c r="BE156">
        <f t="shared" si="35"/>
        <v>10.578266669629629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1.0197400000000001</v>
      </c>
      <c r="H157" s="21">
        <v>6.5367600000000001</v>
      </c>
      <c r="I157" s="21">
        <v>-1.3284300000000001E-2</v>
      </c>
      <c r="J157" s="21">
        <v>147</v>
      </c>
      <c r="K157" s="21">
        <v>1.01868</v>
      </c>
      <c r="L157">
        <f t="shared" si="24"/>
        <v>16.400370370370371</v>
      </c>
      <c r="M157">
        <f t="shared" si="25"/>
        <v>16.724113681481484</v>
      </c>
      <c r="N157" s="9"/>
      <c r="O157" s="21">
        <v>0.64025900000000002</v>
      </c>
      <c r="P157" s="21">
        <v>10.275399999999999</v>
      </c>
      <c r="Q157" s="21">
        <v>-1.3424699999999999E-2</v>
      </c>
      <c r="R157" s="21">
        <v>147</v>
      </c>
      <c r="S157" s="21">
        <v>0.63958700000000002</v>
      </c>
      <c r="T157">
        <f t="shared" si="26"/>
        <v>16.5737037037037</v>
      </c>
      <c r="U157">
        <f t="shared" si="27"/>
        <v>10.611462959629627</v>
      </c>
      <c r="X157" s="9"/>
      <c r="Y157" s="21">
        <v>1.0197400000000001</v>
      </c>
      <c r="Z157" s="21">
        <v>15.678000000000001</v>
      </c>
      <c r="AA157" s="21">
        <v>-1.32874E-2</v>
      </c>
      <c r="AB157" s="21">
        <v>147</v>
      </c>
      <c r="AC157" s="21">
        <v>1.01837</v>
      </c>
      <c r="AD157">
        <f t="shared" si="28"/>
        <v>16.404197530864195</v>
      </c>
      <c r="AE157">
        <f t="shared" si="29"/>
        <v>16.728016390123457</v>
      </c>
      <c r="AF157" s="9"/>
      <c r="AG157" s="21">
        <v>0.64025900000000002</v>
      </c>
      <c r="AH157" s="21">
        <v>19.416599999999999</v>
      </c>
      <c r="AI157" s="21">
        <v>-1.34766E-2</v>
      </c>
      <c r="AJ157" s="21">
        <v>147</v>
      </c>
      <c r="AK157" s="21">
        <v>0.63949599999999995</v>
      </c>
      <c r="AL157">
        <f t="shared" si="30"/>
        <v>16.637777777777774</v>
      </c>
      <c r="AM157">
        <f t="shared" si="31"/>
        <v>10.65248696222222</v>
      </c>
      <c r="AP157" s="9"/>
      <c r="AQ157" s="21">
        <v>1.0197400000000001</v>
      </c>
      <c r="AR157" s="21">
        <v>24.804200000000002</v>
      </c>
      <c r="AS157" s="21">
        <v>-1.3324000000000001E-2</v>
      </c>
      <c r="AT157" s="21">
        <v>147</v>
      </c>
      <c r="AU157" s="21">
        <v>1.01898</v>
      </c>
      <c r="AV157">
        <f t="shared" si="32"/>
        <v>16.449382716049382</v>
      </c>
      <c r="AW157">
        <f t="shared" si="33"/>
        <v>16.774093530864199</v>
      </c>
      <c r="AX157" s="9"/>
      <c r="AY157" s="21">
        <v>0.64025900000000002</v>
      </c>
      <c r="AZ157" s="21">
        <v>28.5428</v>
      </c>
      <c r="BA157" s="21">
        <v>-1.34888E-2</v>
      </c>
      <c r="BB157" s="21">
        <v>147</v>
      </c>
      <c r="BC157" s="21">
        <v>0.63943499999999998</v>
      </c>
      <c r="BD157">
        <f t="shared" si="34"/>
        <v>16.652839506172839</v>
      </c>
      <c r="BE157">
        <f t="shared" si="35"/>
        <v>10.662130369382716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1.01471</v>
      </c>
      <c r="H158" s="21">
        <v>6.5468299999999999</v>
      </c>
      <c r="I158" s="21">
        <v>-1.32874E-2</v>
      </c>
      <c r="J158" s="21">
        <v>148</v>
      </c>
      <c r="K158" s="21">
        <v>1.01349</v>
      </c>
      <c r="L158">
        <f t="shared" si="24"/>
        <v>16.404197530864195</v>
      </c>
      <c r="M158">
        <f t="shared" si="25"/>
        <v>16.645503276543206</v>
      </c>
      <c r="N158" s="9"/>
      <c r="O158" s="21">
        <v>0.64529400000000003</v>
      </c>
      <c r="P158" s="21">
        <v>10.285500000000001</v>
      </c>
      <c r="Q158" s="21">
        <v>-1.3424699999999999E-2</v>
      </c>
      <c r="R158" s="21">
        <v>148</v>
      </c>
      <c r="S158" s="21">
        <v>0.64456199999999997</v>
      </c>
      <c r="T158">
        <f t="shared" si="26"/>
        <v>16.5737037037037</v>
      </c>
      <c r="U158">
        <f t="shared" si="27"/>
        <v>10.694911557777775</v>
      </c>
      <c r="X158" s="9"/>
      <c r="Y158" s="21">
        <v>1.01471</v>
      </c>
      <c r="Z158" s="21">
        <v>15.688000000000001</v>
      </c>
      <c r="AA158" s="21">
        <v>-1.3290400000000001E-2</v>
      </c>
      <c r="AB158" s="21">
        <v>148</v>
      </c>
      <c r="AC158" s="21">
        <v>1.0141</v>
      </c>
      <c r="AD158">
        <f t="shared" si="28"/>
        <v>16.407901234567902</v>
      </c>
      <c r="AE158">
        <f t="shared" si="29"/>
        <v>16.649261461728397</v>
      </c>
      <c r="AF158" s="9"/>
      <c r="AG158" s="21">
        <v>0.64529400000000003</v>
      </c>
      <c r="AH158" s="21">
        <v>19.4267</v>
      </c>
      <c r="AI158" s="21">
        <v>-1.34705E-2</v>
      </c>
      <c r="AJ158" s="21">
        <v>148</v>
      </c>
      <c r="AK158" s="21">
        <v>0.64459200000000005</v>
      </c>
      <c r="AL158">
        <f t="shared" si="30"/>
        <v>16.630246913580244</v>
      </c>
      <c r="AM158">
        <f t="shared" si="31"/>
        <v>10.73139855185185</v>
      </c>
      <c r="AP158" s="9"/>
      <c r="AQ158" s="21">
        <v>1.01471</v>
      </c>
      <c r="AR158" s="21">
        <v>24.8142</v>
      </c>
      <c r="AS158" s="21">
        <v>-1.3327E-2</v>
      </c>
      <c r="AT158" s="21">
        <v>148</v>
      </c>
      <c r="AU158" s="21">
        <v>1.01379</v>
      </c>
      <c r="AV158">
        <f t="shared" si="32"/>
        <v>16.453086419753085</v>
      </c>
      <c r="AW158">
        <f t="shared" si="33"/>
        <v>16.695111320987653</v>
      </c>
      <c r="AX158" s="9"/>
      <c r="AY158" s="21">
        <v>0.64529400000000003</v>
      </c>
      <c r="AZ158" s="21">
        <v>28.552900000000001</v>
      </c>
      <c r="BA158" s="21">
        <v>-1.34827E-2</v>
      </c>
      <c r="BB158" s="21">
        <v>148</v>
      </c>
      <c r="BC158" s="21">
        <v>0.64446999999999999</v>
      </c>
      <c r="BD158">
        <f t="shared" si="34"/>
        <v>16.645308641975308</v>
      </c>
      <c r="BE158">
        <f t="shared" si="35"/>
        <v>10.741117794814816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1.0096700000000001</v>
      </c>
      <c r="H159" s="21">
        <v>6.5568999999999997</v>
      </c>
      <c r="I159" s="21">
        <v>-1.3290400000000001E-2</v>
      </c>
      <c r="J159" s="21">
        <v>149</v>
      </c>
      <c r="K159" s="21">
        <v>1.00861</v>
      </c>
      <c r="L159">
        <f t="shared" si="24"/>
        <v>16.407901234567902</v>
      </c>
      <c r="M159">
        <f t="shared" si="25"/>
        <v>16.566565639506173</v>
      </c>
      <c r="N159" s="9"/>
      <c r="O159" s="21">
        <v>0.65032999999999996</v>
      </c>
      <c r="P159" s="21">
        <v>10.295500000000001</v>
      </c>
      <c r="Q159" s="21">
        <v>-1.3424699999999999E-2</v>
      </c>
      <c r="R159" s="21">
        <v>149</v>
      </c>
      <c r="S159" s="21">
        <v>0.64962799999999998</v>
      </c>
      <c r="T159">
        <f t="shared" si="26"/>
        <v>16.5737037037037</v>
      </c>
      <c r="U159">
        <f t="shared" si="27"/>
        <v>10.778376729629626</v>
      </c>
      <c r="X159" s="9"/>
      <c r="Y159" s="21">
        <v>1.0096700000000001</v>
      </c>
      <c r="Z159" s="21">
        <v>15.6981</v>
      </c>
      <c r="AA159" s="21">
        <v>-1.3296499999999999E-2</v>
      </c>
      <c r="AB159" s="21">
        <v>149</v>
      </c>
      <c r="AC159" s="21">
        <v>1.00861</v>
      </c>
      <c r="AD159">
        <f t="shared" si="28"/>
        <v>16.415432098765429</v>
      </c>
      <c r="AE159">
        <f t="shared" si="29"/>
        <v>16.57416932716049</v>
      </c>
      <c r="AF159" s="9"/>
      <c r="AG159" s="21">
        <v>0.65032999999999996</v>
      </c>
      <c r="AH159" s="21">
        <v>19.436699999999998</v>
      </c>
      <c r="AI159" s="21">
        <v>-1.3467399999999999E-2</v>
      </c>
      <c r="AJ159" s="21">
        <v>149</v>
      </c>
      <c r="AK159" s="21">
        <v>0.64959699999999998</v>
      </c>
      <c r="AL159">
        <f t="shared" si="30"/>
        <v>16.626419753086417</v>
      </c>
      <c r="AM159">
        <f t="shared" si="31"/>
        <v>10.81265955802469</v>
      </c>
      <c r="AP159" s="9"/>
      <c r="AQ159" s="21">
        <v>1.0096700000000001</v>
      </c>
      <c r="AR159" s="21">
        <v>24.824300000000001</v>
      </c>
      <c r="AS159" s="21">
        <v>-1.3324000000000001E-2</v>
      </c>
      <c r="AT159" s="21">
        <v>149</v>
      </c>
      <c r="AU159" s="21">
        <v>1.00891</v>
      </c>
      <c r="AV159">
        <f t="shared" si="32"/>
        <v>16.449382716049382</v>
      </c>
      <c r="AW159">
        <f t="shared" si="33"/>
        <v>16.608448246913579</v>
      </c>
      <c r="AX159" s="9"/>
      <c r="AY159" s="21">
        <v>0.65032999999999996</v>
      </c>
      <c r="AZ159" s="21">
        <v>28.562899999999999</v>
      </c>
      <c r="BA159" s="21">
        <v>-1.34857E-2</v>
      </c>
      <c r="BB159" s="21">
        <v>149</v>
      </c>
      <c r="BC159" s="21">
        <v>0.64956700000000001</v>
      </c>
      <c r="BD159">
        <f t="shared" si="34"/>
        <v>16.649012345679012</v>
      </c>
      <c r="BE159">
        <f t="shared" si="35"/>
        <v>10.82735219876543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1.00464</v>
      </c>
      <c r="H160" s="21">
        <v>6.5669700000000004</v>
      </c>
      <c r="I160" s="21">
        <v>-1.32935E-2</v>
      </c>
      <c r="J160" s="21">
        <v>150</v>
      </c>
      <c r="K160" s="21">
        <v>1.00342</v>
      </c>
      <c r="L160">
        <f t="shared" si="24"/>
        <v>16.411728395061726</v>
      </c>
      <c r="M160">
        <f t="shared" si="25"/>
        <v>16.487878814814813</v>
      </c>
      <c r="N160" s="9"/>
      <c r="O160" s="21">
        <v>0.65536499999999998</v>
      </c>
      <c r="P160" s="21">
        <v>10.3056</v>
      </c>
      <c r="Q160" s="21">
        <v>-1.3424699999999999E-2</v>
      </c>
      <c r="R160" s="21">
        <v>150</v>
      </c>
      <c r="S160" s="21">
        <v>0.65454100000000004</v>
      </c>
      <c r="T160">
        <f t="shared" si="26"/>
        <v>16.5737037037037</v>
      </c>
      <c r="U160">
        <f t="shared" si="27"/>
        <v>10.861825327777774</v>
      </c>
      <c r="X160" s="9"/>
      <c r="Y160" s="21">
        <v>1.00464</v>
      </c>
      <c r="Z160" s="21">
        <v>15.7082</v>
      </c>
      <c r="AA160" s="21">
        <v>-1.3302599999999999E-2</v>
      </c>
      <c r="AB160" s="21">
        <v>150</v>
      </c>
      <c r="AC160" s="21">
        <v>1.0031099999999999</v>
      </c>
      <c r="AD160">
        <f t="shared" si="28"/>
        <v>16.422962962962963</v>
      </c>
      <c r="AE160">
        <f t="shared" si="29"/>
        <v>16.499165511111112</v>
      </c>
      <c r="AF160" s="9"/>
      <c r="AG160" s="21">
        <v>0.65536499999999998</v>
      </c>
      <c r="AH160" s="21">
        <v>19.4468</v>
      </c>
      <c r="AI160" s="21">
        <v>-1.3467399999999999E-2</v>
      </c>
      <c r="AJ160" s="21">
        <v>150</v>
      </c>
      <c r="AK160" s="21">
        <v>0.65457200000000004</v>
      </c>
      <c r="AL160">
        <f t="shared" si="30"/>
        <v>16.626419753086417</v>
      </c>
      <c r="AM160">
        <f t="shared" si="31"/>
        <v>10.896373581481479</v>
      </c>
      <c r="AP160" s="9"/>
      <c r="AQ160" s="21">
        <v>1.00464</v>
      </c>
      <c r="AR160" s="21">
        <v>24.834399999999999</v>
      </c>
      <c r="AS160" s="21">
        <v>-1.3330099999999999E-2</v>
      </c>
      <c r="AT160" s="21">
        <v>150</v>
      </c>
      <c r="AU160" s="21">
        <v>1.0037199999999999</v>
      </c>
      <c r="AV160">
        <f t="shared" si="32"/>
        <v>16.456913580246912</v>
      </c>
      <c r="AW160">
        <f t="shared" si="33"/>
        <v>16.533273659259258</v>
      </c>
      <c r="AX160" s="9"/>
      <c r="AY160" s="21">
        <v>0.65536499999999998</v>
      </c>
      <c r="AZ160" s="21">
        <v>28.573</v>
      </c>
      <c r="BA160" s="21">
        <v>-1.34888E-2</v>
      </c>
      <c r="BB160" s="21">
        <v>150</v>
      </c>
      <c r="BC160" s="21">
        <v>0.65460200000000002</v>
      </c>
      <c r="BD160">
        <f t="shared" si="34"/>
        <v>16.652839506172839</v>
      </c>
      <c r="BE160">
        <f t="shared" si="35"/>
        <v>10.913688162962963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0.99960300000000002</v>
      </c>
      <c r="H161" s="21">
        <v>6.5770400000000002</v>
      </c>
      <c r="I161" s="21">
        <v>-1.3290400000000001E-2</v>
      </c>
      <c r="J161" s="21">
        <v>151</v>
      </c>
      <c r="K161" s="21">
        <v>0.99822999999999995</v>
      </c>
      <c r="L161">
        <f t="shared" si="24"/>
        <v>16.407901234567902</v>
      </c>
      <c r="M161">
        <f t="shared" si="25"/>
        <v>16.401387297777777</v>
      </c>
      <c r="N161" s="9"/>
      <c r="O161" s="21">
        <v>0.66039999999999999</v>
      </c>
      <c r="P161" s="21">
        <v>10.3157</v>
      </c>
      <c r="Q161" s="21">
        <v>-1.3418599999999999E-2</v>
      </c>
      <c r="R161" s="21">
        <v>151</v>
      </c>
      <c r="S161" s="21">
        <v>0.65960700000000005</v>
      </c>
      <c r="T161">
        <f t="shared" si="26"/>
        <v>16.566172839506169</v>
      </c>
      <c r="U161">
        <f t="shared" si="27"/>
        <v>10.940300543209874</v>
      </c>
      <c r="X161" s="9"/>
      <c r="Y161" s="21">
        <v>0.99960300000000002</v>
      </c>
      <c r="Z161" s="21">
        <v>15.718299999999999</v>
      </c>
      <c r="AA161" s="21">
        <v>-1.33087E-2</v>
      </c>
      <c r="AB161" s="21">
        <v>151</v>
      </c>
      <c r="AC161" s="21">
        <v>0.99853499999999995</v>
      </c>
      <c r="AD161">
        <f t="shared" si="28"/>
        <v>16.430493827160493</v>
      </c>
      <c r="AE161">
        <f t="shared" si="29"/>
        <v>16.42397092111111</v>
      </c>
      <c r="AF161" s="9"/>
      <c r="AG161" s="21">
        <v>0.66039999999999999</v>
      </c>
      <c r="AH161" s="21">
        <v>19.456900000000001</v>
      </c>
      <c r="AI161" s="21">
        <v>-1.34644E-2</v>
      </c>
      <c r="AJ161" s="21">
        <v>151</v>
      </c>
      <c r="AK161" s="21">
        <v>0.65969800000000001</v>
      </c>
      <c r="AL161">
        <f t="shared" si="30"/>
        <v>16.622716049382717</v>
      </c>
      <c r="AM161">
        <f t="shared" si="31"/>
        <v>10.977641679012347</v>
      </c>
      <c r="AP161" s="9"/>
      <c r="AQ161" s="21">
        <v>0.99960300000000002</v>
      </c>
      <c r="AR161" s="21">
        <v>24.8444</v>
      </c>
      <c r="AS161" s="21">
        <v>-1.3330099999999999E-2</v>
      </c>
      <c r="AT161" s="21">
        <v>151</v>
      </c>
      <c r="AU161" s="21">
        <v>0.99853499999999995</v>
      </c>
      <c r="AV161">
        <f t="shared" si="32"/>
        <v>16.456913580246912</v>
      </c>
      <c r="AW161">
        <f t="shared" si="33"/>
        <v>16.450380185555556</v>
      </c>
      <c r="AX161" s="9"/>
      <c r="AY161" s="21">
        <v>0.66039999999999999</v>
      </c>
      <c r="AZ161" s="21">
        <v>28.583100000000002</v>
      </c>
      <c r="BA161" s="21">
        <v>-1.34888E-2</v>
      </c>
      <c r="BB161" s="21">
        <v>151</v>
      </c>
      <c r="BC161" s="21">
        <v>0.65969800000000001</v>
      </c>
      <c r="BD161">
        <f t="shared" si="34"/>
        <v>16.652839506172839</v>
      </c>
      <c r="BE161">
        <f t="shared" si="35"/>
        <v>10.997535209876542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0.99456800000000001</v>
      </c>
      <c r="H162" s="21">
        <v>6.58711</v>
      </c>
      <c r="I162" s="21">
        <v>-1.3290400000000001E-2</v>
      </c>
      <c r="J162" s="21">
        <v>152</v>
      </c>
      <c r="K162" s="21">
        <v>0.99334699999999998</v>
      </c>
      <c r="L162">
        <f t="shared" si="24"/>
        <v>16.407901234567902</v>
      </c>
      <c r="M162">
        <f t="shared" si="25"/>
        <v>16.318773515061729</v>
      </c>
      <c r="N162" s="9"/>
      <c r="O162" s="21">
        <v>0.66543600000000003</v>
      </c>
      <c r="P162" s="21">
        <v>10.325699999999999</v>
      </c>
      <c r="Q162" s="21">
        <v>-1.3412500000000001E-2</v>
      </c>
      <c r="R162" s="21">
        <v>152</v>
      </c>
      <c r="S162" s="21">
        <v>0.66461199999999998</v>
      </c>
      <c r="T162">
        <f t="shared" si="26"/>
        <v>16.558641975308642</v>
      </c>
      <c r="U162">
        <f t="shared" si="27"/>
        <v>11.018716481481482</v>
      </c>
      <c r="X162" s="9"/>
      <c r="Y162" s="21">
        <v>0.99456800000000001</v>
      </c>
      <c r="Z162" s="21">
        <v>15.728300000000001</v>
      </c>
      <c r="AA162" s="21">
        <v>-1.33148E-2</v>
      </c>
      <c r="AB162" s="21">
        <v>152</v>
      </c>
      <c r="AC162" s="21">
        <v>0.99304199999999998</v>
      </c>
      <c r="AD162">
        <f t="shared" si="28"/>
        <v>16.438024691358024</v>
      </c>
      <c r="AE162">
        <f t="shared" si="29"/>
        <v>16.348733341234567</v>
      </c>
      <c r="AF162" s="9"/>
      <c r="AG162" s="21">
        <v>0.66543600000000003</v>
      </c>
      <c r="AH162" s="21">
        <v>19.466899999999999</v>
      </c>
      <c r="AI162" s="21">
        <v>-1.34644E-2</v>
      </c>
      <c r="AJ162" s="21">
        <v>152</v>
      </c>
      <c r="AK162" s="21">
        <v>0.66470300000000004</v>
      </c>
      <c r="AL162">
        <f t="shared" si="30"/>
        <v>16.622716049382717</v>
      </c>
      <c r="AM162">
        <f t="shared" si="31"/>
        <v>11.061353677037038</v>
      </c>
      <c r="AP162" s="9"/>
      <c r="AQ162" s="21">
        <v>0.99456800000000001</v>
      </c>
      <c r="AR162" s="21">
        <v>24.854500000000002</v>
      </c>
      <c r="AS162" s="21">
        <v>-1.3330099999999999E-2</v>
      </c>
      <c r="AT162" s="21">
        <v>152</v>
      </c>
      <c r="AU162" s="21">
        <v>0.99365199999999998</v>
      </c>
      <c r="AV162">
        <f t="shared" si="32"/>
        <v>16.456913580246912</v>
      </c>
      <c r="AW162">
        <f t="shared" si="33"/>
        <v>16.367519625679012</v>
      </c>
      <c r="AX162" s="9"/>
      <c r="AY162" s="21">
        <v>0.66543600000000003</v>
      </c>
      <c r="AZ162" s="21">
        <v>28.5932</v>
      </c>
      <c r="BA162" s="21">
        <v>-1.34827E-2</v>
      </c>
      <c r="BB162" s="21">
        <v>152</v>
      </c>
      <c r="BC162" s="21">
        <v>0.66467299999999996</v>
      </c>
      <c r="BD162">
        <f t="shared" si="34"/>
        <v>16.645308641975308</v>
      </c>
      <c r="BE162">
        <f t="shared" si="35"/>
        <v>11.076387601481482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0.98953199999999997</v>
      </c>
      <c r="H163" s="21">
        <v>6.5971900000000003</v>
      </c>
      <c r="I163" s="21">
        <v>-1.32935E-2</v>
      </c>
      <c r="J163" s="21">
        <v>153</v>
      </c>
      <c r="K163" s="21">
        <v>0.98846400000000001</v>
      </c>
      <c r="L163">
        <f t="shared" si="24"/>
        <v>16.411728395061726</v>
      </c>
      <c r="M163">
        <f t="shared" si="25"/>
        <v>16.239930422222219</v>
      </c>
      <c r="N163" s="9"/>
      <c r="O163" s="21">
        <v>0.67047100000000004</v>
      </c>
      <c r="P163" s="21">
        <v>10.335800000000001</v>
      </c>
      <c r="Q163" s="21">
        <v>-1.34094E-2</v>
      </c>
      <c r="R163" s="21">
        <v>153</v>
      </c>
      <c r="S163" s="21">
        <v>0.66973899999999997</v>
      </c>
      <c r="T163">
        <f t="shared" si="26"/>
        <v>16.554814814814815</v>
      </c>
      <c r="U163">
        <f t="shared" si="27"/>
        <v>11.099523243703704</v>
      </c>
      <c r="X163" s="9"/>
      <c r="Y163" s="21">
        <v>0.98953199999999997</v>
      </c>
      <c r="Z163" s="21">
        <v>15.7384</v>
      </c>
      <c r="AA163" s="21">
        <v>-1.3317900000000001E-2</v>
      </c>
      <c r="AB163" s="21">
        <v>153</v>
      </c>
      <c r="AC163" s="21">
        <v>0.98907500000000004</v>
      </c>
      <c r="AD163">
        <f t="shared" si="28"/>
        <v>16.441851851851851</v>
      </c>
      <c r="AE163">
        <f t="shared" si="29"/>
        <v>16.269738546666666</v>
      </c>
      <c r="AF163" s="9"/>
      <c r="AG163" s="21">
        <v>0.67047100000000004</v>
      </c>
      <c r="AH163" s="21">
        <v>19.477</v>
      </c>
      <c r="AI163" s="21">
        <v>-1.34644E-2</v>
      </c>
      <c r="AJ163" s="21">
        <v>153</v>
      </c>
      <c r="AK163" s="21">
        <v>0.66976899999999995</v>
      </c>
      <c r="AL163">
        <f t="shared" si="30"/>
        <v>16.622716049382717</v>
      </c>
      <c r="AM163">
        <f t="shared" si="31"/>
        <v>11.14504905234568</v>
      </c>
      <c r="AP163" s="9"/>
      <c r="AQ163" s="21">
        <v>0.98953199999999997</v>
      </c>
      <c r="AR163" s="21">
        <v>24.864599999999999</v>
      </c>
      <c r="AS163" s="21">
        <v>-1.3336199999999999E-2</v>
      </c>
      <c r="AT163" s="21">
        <v>153</v>
      </c>
      <c r="AU163" s="21">
        <v>0.98877000000000004</v>
      </c>
      <c r="AV163">
        <f t="shared" si="32"/>
        <v>16.464444444444442</v>
      </c>
      <c r="AW163">
        <f t="shared" si="33"/>
        <v>16.292094639999998</v>
      </c>
      <c r="AX163" s="9"/>
      <c r="AY163" s="21">
        <v>0.67047100000000004</v>
      </c>
      <c r="AZ163" s="21">
        <v>28.603200000000001</v>
      </c>
      <c r="BA163" s="21">
        <v>-1.34796E-2</v>
      </c>
      <c r="BB163" s="21">
        <v>153</v>
      </c>
      <c r="BC163" s="21">
        <v>0.66973899999999997</v>
      </c>
      <c r="BD163">
        <f t="shared" si="34"/>
        <v>16.641481481481478</v>
      </c>
      <c r="BE163">
        <f t="shared" si="35"/>
        <v>11.157630730370368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0.98449699999999996</v>
      </c>
      <c r="H164" s="21">
        <v>6.6072600000000001</v>
      </c>
      <c r="I164" s="21">
        <v>-1.32935E-2</v>
      </c>
      <c r="J164" s="21">
        <v>154</v>
      </c>
      <c r="K164" s="21">
        <v>0.98266600000000004</v>
      </c>
      <c r="L164">
        <f t="shared" si="24"/>
        <v>16.411728395061726</v>
      </c>
      <c r="M164">
        <f t="shared" si="25"/>
        <v>16.157297369753081</v>
      </c>
      <c r="N164" s="9"/>
      <c r="O164" s="21">
        <v>0.67550699999999997</v>
      </c>
      <c r="P164" s="21">
        <v>10.3459</v>
      </c>
      <c r="Q164" s="21">
        <v>-1.34033E-2</v>
      </c>
      <c r="R164" s="21">
        <v>154</v>
      </c>
      <c r="S164" s="21">
        <v>0.67477399999999998</v>
      </c>
      <c r="T164">
        <f t="shared" si="26"/>
        <v>16.547283950617281</v>
      </c>
      <c r="U164">
        <f t="shared" si="27"/>
        <v>11.177806139629627</v>
      </c>
      <c r="X164" s="9"/>
      <c r="Y164" s="21">
        <v>0.98449699999999996</v>
      </c>
      <c r="Z164" s="21">
        <v>15.7485</v>
      </c>
      <c r="AA164" s="21">
        <v>-1.33209E-2</v>
      </c>
      <c r="AB164" s="21">
        <v>154</v>
      </c>
      <c r="AC164" s="21">
        <v>0.98327600000000004</v>
      </c>
      <c r="AD164">
        <f t="shared" si="28"/>
        <v>16.445555555555554</v>
      </c>
      <c r="AE164">
        <f t="shared" si="29"/>
        <v>16.190600107777776</v>
      </c>
      <c r="AF164" s="9"/>
      <c r="AG164" s="21">
        <v>0.67550699999999997</v>
      </c>
      <c r="AH164" s="21">
        <v>19.487100000000002</v>
      </c>
      <c r="AI164" s="21">
        <v>-1.34644E-2</v>
      </c>
      <c r="AJ164" s="21">
        <v>154</v>
      </c>
      <c r="AK164" s="21">
        <v>0.67480499999999999</v>
      </c>
      <c r="AL164">
        <f t="shared" si="30"/>
        <v>16.622716049382717</v>
      </c>
      <c r="AM164">
        <f t="shared" si="31"/>
        <v>11.228761050370371</v>
      </c>
      <c r="AP164" s="9"/>
      <c r="AQ164" s="21">
        <v>0.98449699999999996</v>
      </c>
      <c r="AR164" s="21">
        <v>24.874700000000001</v>
      </c>
      <c r="AS164" s="21">
        <v>-1.3345299999999999E-2</v>
      </c>
      <c r="AT164" s="21">
        <v>154</v>
      </c>
      <c r="AU164" s="21">
        <v>0.98327600000000004</v>
      </c>
      <c r="AV164">
        <f t="shared" si="32"/>
        <v>16.475679012345676</v>
      </c>
      <c r="AW164">
        <f t="shared" si="33"/>
        <v>16.22025656061728</v>
      </c>
      <c r="AX164" s="9"/>
      <c r="AY164" s="21">
        <v>0.67550699999999997</v>
      </c>
      <c r="AZ164" s="21">
        <v>28.613299999999999</v>
      </c>
      <c r="BA164" s="21">
        <v>-1.34766E-2</v>
      </c>
      <c r="BB164" s="21">
        <v>154</v>
      </c>
      <c r="BC164" s="21">
        <v>0.67474400000000001</v>
      </c>
      <c r="BD164">
        <f t="shared" si="34"/>
        <v>16.637777777777774</v>
      </c>
      <c r="BE164">
        <f t="shared" si="35"/>
        <v>11.23893535333333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0.97946200000000005</v>
      </c>
      <c r="H165" s="21">
        <v>6.6173299999999999</v>
      </c>
      <c r="I165" s="21">
        <v>-1.3296499999999999E-2</v>
      </c>
      <c r="J165" s="21">
        <v>155</v>
      </c>
      <c r="K165" s="21">
        <v>0.97839399999999999</v>
      </c>
      <c r="L165">
        <f t="shared" si="24"/>
        <v>16.415432098765429</v>
      </c>
      <c r="M165">
        <f t="shared" si="25"/>
        <v>16.078291954320985</v>
      </c>
      <c r="N165" s="9"/>
      <c r="O165" s="21">
        <v>0.68054199999999998</v>
      </c>
      <c r="P165" s="21">
        <v>10.3559</v>
      </c>
      <c r="Q165" s="21">
        <v>-1.33972E-2</v>
      </c>
      <c r="R165" s="21">
        <v>155</v>
      </c>
      <c r="S165" s="21">
        <v>0.67974900000000005</v>
      </c>
      <c r="T165">
        <f t="shared" si="26"/>
        <v>16.539753086419751</v>
      </c>
      <c r="U165">
        <f t="shared" si="27"/>
        <v>11.25599664493827</v>
      </c>
      <c r="X165" s="9"/>
      <c r="Y165" s="21">
        <v>0.97946200000000005</v>
      </c>
      <c r="Z165" s="21">
        <v>15.7585</v>
      </c>
      <c r="AA165" s="21">
        <v>-1.33209E-2</v>
      </c>
      <c r="AB165" s="21">
        <v>155</v>
      </c>
      <c r="AC165" s="21">
        <v>0.97839399999999999</v>
      </c>
      <c r="AD165">
        <f t="shared" si="28"/>
        <v>16.445555555555554</v>
      </c>
      <c r="AE165">
        <f t="shared" si="29"/>
        <v>16.107796735555556</v>
      </c>
      <c r="AF165" s="9"/>
      <c r="AG165" s="21">
        <v>0.68054199999999998</v>
      </c>
      <c r="AH165" s="21">
        <v>19.497199999999999</v>
      </c>
      <c r="AI165" s="21">
        <v>-1.3467399999999999E-2</v>
      </c>
      <c r="AJ165" s="21">
        <v>155</v>
      </c>
      <c r="AK165" s="21">
        <v>0.67977900000000002</v>
      </c>
      <c r="AL165">
        <f t="shared" si="30"/>
        <v>16.626419753086417</v>
      </c>
      <c r="AM165">
        <f t="shared" si="31"/>
        <v>11.314976951604935</v>
      </c>
      <c r="AP165" s="9"/>
      <c r="AQ165" s="21">
        <v>0.97946200000000005</v>
      </c>
      <c r="AR165" s="21">
        <v>24.884699999999999</v>
      </c>
      <c r="AS165" s="21">
        <v>-1.3351399999999999E-2</v>
      </c>
      <c r="AT165" s="21">
        <v>155</v>
      </c>
      <c r="AU165" s="21">
        <v>0.97839399999999999</v>
      </c>
      <c r="AV165">
        <f t="shared" si="32"/>
        <v>16.483209876543206</v>
      </c>
      <c r="AW165">
        <f t="shared" si="33"/>
        <v>16.144677712098762</v>
      </c>
      <c r="AX165" s="9"/>
      <c r="AY165" s="21">
        <v>0.68054199999999998</v>
      </c>
      <c r="AZ165" s="21">
        <v>28.6234</v>
      </c>
      <c r="BA165" s="21">
        <v>-1.34705E-2</v>
      </c>
      <c r="BB165" s="21">
        <v>155</v>
      </c>
      <c r="BC165" s="21">
        <v>0.67968799999999996</v>
      </c>
      <c r="BD165">
        <f t="shared" si="34"/>
        <v>16.630246913580244</v>
      </c>
      <c r="BE165">
        <f t="shared" si="35"/>
        <v>11.317581495061726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0.97442600000000001</v>
      </c>
      <c r="H166" s="21">
        <v>6.6273999999999997</v>
      </c>
      <c r="I166" s="21">
        <v>-1.32996E-2</v>
      </c>
      <c r="J166" s="21">
        <v>156</v>
      </c>
      <c r="K166" s="21">
        <v>0.97351100000000002</v>
      </c>
      <c r="L166">
        <f t="shared" si="24"/>
        <v>16.41925925925926</v>
      </c>
      <c r="M166">
        <f t="shared" si="25"/>
        <v>15.999353122962964</v>
      </c>
      <c r="N166" s="9"/>
      <c r="O166" s="21">
        <v>0.68557699999999999</v>
      </c>
      <c r="P166" s="21">
        <v>10.366</v>
      </c>
      <c r="Q166" s="21">
        <v>-1.33911E-2</v>
      </c>
      <c r="R166" s="21">
        <v>156</v>
      </c>
      <c r="S166" s="21">
        <v>0.68487500000000001</v>
      </c>
      <c r="T166">
        <f t="shared" si="26"/>
        <v>16.53222222222222</v>
      </c>
      <c r="U166">
        <f t="shared" si="27"/>
        <v>11.334111314444442</v>
      </c>
      <c r="X166" s="9"/>
      <c r="Y166" s="21">
        <v>0.97442600000000001</v>
      </c>
      <c r="Z166" s="21">
        <v>15.768599999999999</v>
      </c>
      <c r="AA166" s="21">
        <v>-1.3327E-2</v>
      </c>
      <c r="AB166" s="21">
        <v>156</v>
      </c>
      <c r="AC166" s="21">
        <v>0.97259499999999999</v>
      </c>
      <c r="AD166">
        <f t="shared" si="28"/>
        <v>16.453086419753085</v>
      </c>
      <c r="AE166">
        <f t="shared" si="29"/>
        <v>16.032315187654319</v>
      </c>
      <c r="AF166" s="9"/>
      <c r="AG166" s="21">
        <v>0.68557699999999999</v>
      </c>
      <c r="AH166" s="21">
        <v>19.507200000000001</v>
      </c>
      <c r="AI166" s="21">
        <v>-1.34644E-2</v>
      </c>
      <c r="AJ166" s="21">
        <v>156</v>
      </c>
      <c r="AK166" s="21">
        <v>0.68484500000000004</v>
      </c>
      <c r="AL166">
        <f t="shared" si="30"/>
        <v>16.622716049382717</v>
      </c>
      <c r="AM166">
        <f t="shared" si="31"/>
        <v>11.396151800987655</v>
      </c>
      <c r="AP166" s="9"/>
      <c r="AQ166" s="21">
        <v>0.97442600000000001</v>
      </c>
      <c r="AR166" s="21">
        <v>24.8948</v>
      </c>
      <c r="AS166" s="21">
        <v>-1.3351399999999999E-2</v>
      </c>
      <c r="AT166" s="21">
        <v>156</v>
      </c>
      <c r="AU166" s="21">
        <v>0.97320600000000002</v>
      </c>
      <c r="AV166">
        <f t="shared" si="32"/>
        <v>16.483209876543206</v>
      </c>
      <c r="AW166">
        <f t="shared" si="33"/>
        <v>16.061668267160492</v>
      </c>
      <c r="AX166" s="9"/>
      <c r="AY166" s="21">
        <v>0.68557699999999999</v>
      </c>
      <c r="AZ166" s="21">
        <v>28.633400000000002</v>
      </c>
      <c r="BA166" s="21">
        <v>-1.34644E-2</v>
      </c>
      <c r="BB166" s="21">
        <v>156</v>
      </c>
      <c r="BC166" s="21">
        <v>0.68475299999999995</v>
      </c>
      <c r="BD166">
        <f t="shared" si="34"/>
        <v>16.622716049382717</v>
      </c>
      <c r="BE166">
        <f t="shared" si="35"/>
        <v>11.396151800987655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0.969391</v>
      </c>
      <c r="H167" s="21">
        <v>6.6374700000000004</v>
      </c>
      <c r="I167" s="21">
        <v>-1.3296499999999999E-2</v>
      </c>
      <c r="J167" s="21">
        <v>157</v>
      </c>
      <c r="K167" s="21">
        <v>0.96862800000000004</v>
      </c>
      <c r="L167">
        <f t="shared" si="24"/>
        <v>16.415432098765429</v>
      </c>
      <c r="M167">
        <f t="shared" si="25"/>
        <v>15.912972137654318</v>
      </c>
      <c r="N167" s="9"/>
      <c r="O167" s="21">
        <v>0.69061300000000003</v>
      </c>
      <c r="P167" s="21">
        <v>10.376099999999999</v>
      </c>
      <c r="Q167" s="21">
        <v>-1.33881E-2</v>
      </c>
      <c r="R167" s="21">
        <v>157</v>
      </c>
      <c r="S167" s="21">
        <v>0.68994100000000003</v>
      </c>
      <c r="T167">
        <f t="shared" si="26"/>
        <v>16.528518518518517</v>
      </c>
      <c r="U167">
        <f t="shared" si="27"/>
        <v>11.414809759629629</v>
      </c>
      <c r="X167" s="9"/>
      <c r="Y167" s="21">
        <v>0.969391</v>
      </c>
      <c r="Z167" s="21">
        <v>15.778700000000001</v>
      </c>
      <c r="AA167" s="21">
        <v>-1.3330099999999999E-2</v>
      </c>
      <c r="AB167" s="21">
        <v>157</v>
      </c>
      <c r="AC167" s="21">
        <v>0.96801800000000005</v>
      </c>
      <c r="AD167">
        <f t="shared" si="28"/>
        <v>16.456913580246912</v>
      </c>
      <c r="AE167">
        <f t="shared" si="29"/>
        <v>15.953183912469134</v>
      </c>
      <c r="AF167" s="9"/>
      <c r="AG167" s="21">
        <v>0.69061300000000003</v>
      </c>
      <c r="AH167" s="21">
        <v>19.517299999999999</v>
      </c>
      <c r="AI167" s="21">
        <v>-1.3458299999999999E-2</v>
      </c>
      <c r="AJ167" s="21">
        <v>157</v>
      </c>
      <c r="AK167" s="21">
        <v>0.68984999999999996</v>
      </c>
      <c r="AL167">
        <f t="shared" si="30"/>
        <v>16.615185185185183</v>
      </c>
      <c r="AM167">
        <f t="shared" si="31"/>
        <v>11.474662886296295</v>
      </c>
      <c r="AP167" s="9"/>
      <c r="AQ167" s="21">
        <v>0.969391</v>
      </c>
      <c r="AR167" s="21">
        <v>24.904900000000001</v>
      </c>
      <c r="AS167" s="21">
        <v>-1.33545E-2</v>
      </c>
      <c r="AT167" s="21">
        <v>157</v>
      </c>
      <c r="AU167" s="21">
        <v>0.96832300000000004</v>
      </c>
      <c r="AV167">
        <f t="shared" si="32"/>
        <v>16.487037037037037</v>
      </c>
      <c r="AW167">
        <f t="shared" si="33"/>
        <v>15.982385320370371</v>
      </c>
      <c r="AX167" s="9"/>
      <c r="AY167" s="21">
        <v>0.69061300000000003</v>
      </c>
      <c r="AZ167" s="21">
        <v>28.6435</v>
      </c>
      <c r="BA167" s="21">
        <v>-1.34644E-2</v>
      </c>
      <c r="BB167" s="21">
        <v>157</v>
      </c>
      <c r="BC167" s="21">
        <v>0.68981899999999996</v>
      </c>
      <c r="BD167">
        <f t="shared" si="34"/>
        <v>16.622716049382717</v>
      </c>
      <c r="BE167">
        <f t="shared" si="35"/>
        <v>11.479863799012348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0.96435499999999996</v>
      </c>
      <c r="H168" s="21">
        <v>6.6475400000000002</v>
      </c>
      <c r="I168" s="21">
        <v>-1.32996E-2</v>
      </c>
      <c r="J168" s="21">
        <v>158</v>
      </c>
      <c r="K168" s="21">
        <v>0.96343999999999996</v>
      </c>
      <c r="L168">
        <f t="shared" si="24"/>
        <v>16.41925925925926</v>
      </c>
      <c r="M168">
        <f t="shared" si="25"/>
        <v>15.833994762962963</v>
      </c>
      <c r="N168" s="9"/>
      <c r="O168" s="21">
        <v>0.69564800000000004</v>
      </c>
      <c r="P168" s="21">
        <v>10.386200000000001</v>
      </c>
      <c r="Q168" s="21">
        <v>-1.3384999999999999E-2</v>
      </c>
      <c r="R168" s="21">
        <v>158</v>
      </c>
      <c r="S168" s="21">
        <v>0.694855</v>
      </c>
      <c r="T168">
        <f t="shared" si="26"/>
        <v>16.52469135802469</v>
      </c>
      <c r="U168">
        <f t="shared" si="27"/>
        <v>11.49536849382716</v>
      </c>
      <c r="X168" s="9"/>
      <c r="Y168" s="21">
        <v>0.96435499999999996</v>
      </c>
      <c r="Z168" s="21">
        <v>15.7887</v>
      </c>
      <c r="AA168" s="21">
        <v>-1.3333100000000001E-2</v>
      </c>
      <c r="AB168" s="21">
        <v>158</v>
      </c>
      <c r="AC168" s="21">
        <v>0.96343999999999996</v>
      </c>
      <c r="AD168">
        <f t="shared" si="28"/>
        <v>16.460617283950615</v>
      </c>
      <c r="AE168">
        <f t="shared" si="29"/>
        <v>15.873878580864195</v>
      </c>
      <c r="AF168" s="9"/>
      <c r="AG168" s="21">
        <v>0.69564800000000004</v>
      </c>
      <c r="AH168" s="21">
        <v>19.5274</v>
      </c>
      <c r="AI168" s="21">
        <v>-1.34552E-2</v>
      </c>
      <c r="AJ168" s="21">
        <v>158</v>
      </c>
      <c r="AK168" s="21">
        <v>0.694824</v>
      </c>
      <c r="AL168">
        <f t="shared" si="30"/>
        <v>16.611358024691356</v>
      </c>
      <c r="AM168">
        <f t="shared" si="31"/>
        <v>11.555657987160492</v>
      </c>
      <c r="AP168" s="9"/>
      <c r="AQ168" s="21">
        <v>0.96435499999999996</v>
      </c>
      <c r="AR168" s="21">
        <v>24.914899999999999</v>
      </c>
      <c r="AS168" s="21">
        <v>-1.33545E-2</v>
      </c>
      <c r="AT168" s="21">
        <v>158</v>
      </c>
      <c r="AU168" s="21">
        <v>0.96313499999999996</v>
      </c>
      <c r="AV168">
        <f t="shared" si="32"/>
        <v>16.487037037037037</v>
      </c>
      <c r="AW168">
        <f t="shared" si="33"/>
        <v>15.899356601851851</v>
      </c>
      <c r="AX168" s="9"/>
      <c r="AY168" s="21">
        <v>0.69564800000000004</v>
      </c>
      <c r="AZ168" s="21">
        <v>28.653600000000001</v>
      </c>
      <c r="BA168" s="21">
        <v>-1.3461300000000001E-2</v>
      </c>
      <c r="BB168" s="21">
        <v>158</v>
      </c>
      <c r="BC168" s="21">
        <v>0.694855</v>
      </c>
      <c r="BD168">
        <f t="shared" si="34"/>
        <v>16.618888888888886</v>
      </c>
      <c r="BE168">
        <f t="shared" si="35"/>
        <v>11.560896817777776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0.95931999999999995</v>
      </c>
      <c r="H169" s="21">
        <v>6.65761</v>
      </c>
      <c r="I169" s="21">
        <v>-1.33057E-2</v>
      </c>
      <c r="J169" s="21">
        <v>159</v>
      </c>
      <c r="K169" s="21">
        <v>0.95825199999999999</v>
      </c>
      <c r="L169">
        <f t="shared" si="24"/>
        <v>16.42679012345679</v>
      </c>
      <c r="M169">
        <f t="shared" si="25"/>
        <v>15.758548301234567</v>
      </c>
      <c r="N169" s="9"/>
      <c r="O169" s="21">
        <v>0.70068399999999997</v>
      </c>
      <c r="P169" s="21">
        <v>10.3962</v>
      </c>
      <c r="Q169" s="21">
        <v>-1.3384999999999999E-2</v>
      </c>
      <c r="R169" s="21">
        <v>159</v>
      </c>
      <c r="S169" s="21">
        <v>0.69992100000000002</v>
      </c>
      <c r="T169">
        <f t="shared" si="26"/>
        <v>16.52469135802469</v>
      </c>
      <c r="U169">
        <f t="shared" si="27"/>
        <v>11.578586839506171</v>
      </c>
      <c r="X169" s="9"/>
      <c r="Y169" s="21">
        <v>0.95931999999999995</v>
      </c>
      <c r="Z169" s="21">
        <v>15.7988</v>
      </c>
      <c r="AA169" s="21">
        <v>-1.3339200000000001E-2</v>
      </c>
      <c r="AB169" s="21">
        <v>159</v>
      </c>
      <c r="AC169" s="21">
        <v>0.95794699999999999</v>
      </c>
      <c r="AD169">
        <f t="shared" si="28"/>
        <v>16.468148148148149</v>
      </c>
      <c r="AE169">
        <f t="shared" si="29"/>
        <v>15.798223881481482</v>
      </c>
      <c r="AF169" s="9"/>
      <c r="AG169" s="21">
        <v>0.70068399999999997</v>
      </c>
      <c r="AH169" s="21">
        <v>19.537400000000002</v>
      </c>
      <c r="AI169" s="21">
        <v>-1.34491E-2</v>
      </c>
      <c r="AJ169" s="21">
        <v>159</v>
      </c>
      <c r="AK169" s="21">
        <v>0.69989000000000001</v>
      </c>
      <c r="AL169">
        <f t="shared" si="30"/>
        <v>16.603827160493829</v>
      </c>
      <c r="AM169">
        <f t="shared" si="31"/>
        <v>11.634036030123458</v>
      </c>
      <c r="AP169" s="9"/>
      <c r="AQ169" s="21">
        <v>0.95931999999999995</v>
      </c>
      <c r="AR169" s="21">
        <v>24.925000000000001</v>
      </c>
      <c r="AS169" s="21">
        <v>-1.33545E-2</v>
      </c>
      <c r="AT169" s="21">
        <v>159</v>
      </c>
      <c r="AU169" s="21">
        <v>0.95794699999999999</v>
      </c>
      <c r="AV169">
        <f t="shared" si="32"/>
        <v>16.487037037037037</v>
      </c>
      <c r="AW169">
        <f t="shared" si="33"/>
        <v>15.81634437037037</v>
      </c>
      <c r="AX169" s="9"/>
      <c r="AY169" s="21">
        <v>0.70068399999999997</v>
      </c>
      <c r="AZ169" s="21">
        <v>28.663699999999999</v>
      </c>
      <c r="BA169" s="21">
        <v>-1.3458299999999999E-2</v>
      </c>
      <c r="BB169" s="21">
        <v>159</v>
      </c>
      <c r="BC169" s="21">
        <v>0.69986000000000004</v>
      </c>
      <c r="BD169">
        <f t="shared" si="34"/>
        <v>16.615185185185183</v>
      </c>
      <c r="BE169">
        <f t="shared" si="35"/>
        <v>11.641994416296294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0.95428500000000005</v>
      </c>
      <c r="H170" s="21">
        <v>6.6676799999999998</v>
      </c>
      <c r="I170" s="21">
        <v>-1.33057E-2</v>
      </c>
      <c r="J170" s="21">
        <v>160</v>
      </c>
      <c r="K170" s="21">
        <v>0.95306400000000002</v>
      </c>
      <c r="L170">
        <f t="shared" si="24"/>
        <v>16.42679012345679</v>
      </c>
      <c r="M170">
        <f t="shared" si="25"/>
        <v>15.675839412962963</v>
      </c>
      <c r="N170" s="9"/>
      <c r="O170" s="21">
        <v>0.70571899999999999</v>
      </c>
      <c r="P170" s="21">
        <v>10.4063</v>
      </c>
      <c r="Q170" s="21">
        <v>-1.33881E-2</v>
      </c>
      <c r="R170" s="21">
        <v>160</v>
      </c>
      <c r="S170" s="21">
        <v>0.705017</v>
      </c>
      <c r="T170">
        <f t="shared" si="26"/>
        <v>16.528518518518517</v>
      </c>
      <c r="U170">
        <f t="shared" si="27"/>
        <v>11.664489560370368</v>
      </c>
      <c r="X170" s="9"/>
      <c r="Y170" s="21">
        <v>0.95428500000000005</v>
      </c>
      <c r="Z170" s="21">
        <v>15.8089</v>
      </c>
      <c r="AA170" s="21">
        <v>-1.3336199999999999E-2</v>
      </c>
      <c r="AB170" s="21">
        <v>160</v>
      </c>
      <c r="AC170" s="21">
        <v>0.95306400000000002</v>
      </c>
      <c r="AD170">
        <f t="shared" si="28"/>
        <v>16.464444444444442</v>
      </c>
      <c r="AE170">
        <f t="shared" si="29"/>
        <v>15.711772366666665</v>
      </c>
      <c r="AF170" s="9"/>
      <c r="AG170" s="21">
        <v>0.70571899999999999</v>
      </c>
      <c r="AH170" s="21">
        <v>19.547499999999999</v>
      </c>
      <c r="AI170" s="21">
        <v>-1.34491E-2</v>
      </c>
      <c r="AJ170" s="21">
        <v>160</v>
      </c>
      <c r="AK170" s="21">
        <v>0.70504800000000001</v>
      </c>
      <c r="AL170">
        <f t="shared" si="30"/>
        <v>16.603827160493829</v>
      </c>
      <c r="AM170">
        <f t="shared" si="31"/>
        <v>11.717636299876544</v>
      </c>
      <c r="AP170" s="9"/>
      <c r="AQ170" s="21">
        <v>0.95428500000000005</v>
      </c>
      <c r="AR170" s="21">
        <v>24.935099999999998</v>
      </c>
      <c r="AS170" s="21">
        <v>-1.33606E-2</v>
      </c>
      <c r="AT170" s="21">
        <v>160</v>
      </c>
      <c r="AU170" s="21">
        <v>0.95336900000000002</v>
      </c>
      <c r="AV170">
        <f t="shared" si="32"/>
        <v>16.494567901234568</v>
      </c>
      <c r="AW170">
        <f t="shared" si="33"/>
        <v>15.740518729629631</v>
      </c>
      <c r="AX170" s="9"/>
      <c r="AY170" s="21">
        <v>0.70571899999999999</v>
      </c>
      <c r="AZ170" s="21">
        <v>28.6737</v>
      </c>
      <c r="BA170" s="21">
        <v>-1.3458299999999999E-2</v>
      </c>
      <c r="BB170" s="21">
        <v>160</v>
      </c>
      <c r="BC170" s="21">
        <v>0.70507799999999998</v>
      </c>
      <c r="BD170">
        <f t="shared" si="34"/>
        <v>16.615185185185183</v>
      </c>
      <c r="BE170">
        <f t="shared" si="35"/>
        <v>11.725651873703702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0.94924900000000001</v>
      </c>
      <c r="H171" s="21">
        <v>6.6777499999999996</v>
      </c>
      <c r="I171" s="21">
        <v>-1.33087E-2</v>
      </c>
      <c r="J171" s="21">
        <v>161</v>
      </c>
      <c r="K171" s="21">
        <v>0.94848600000000005</v>
      </c>
      <c r="L171">
        <f t="shared" si="24"/>
        <v>16.430493827160493</v>
      </c>
      <c r="M171">
        <f t="shared" si="25"/>
        <v>15.596629834938271</v>
      </c>
      <c r="N171" s="9"/>
      <c r="O171" s="21">
        <v>0.710754</v>
      </c>
      <c r="P171" s="21">
        <v>10.416399999999999</v>
      </c>
      <c r="Q171" s="21">
        <v>-1.33881E-2</v>
      </c>
      <c r="R171" s="21">
        <v>161</v>
      </c>
      <c r="S171" s="21">
        <v>0.70996099999999995</v>
      </c>
      <c r="T171">
        <f t="shared" si="26"/>
        <v>16.528518518518517</v>
      </c>
      <c r="U171">
        <f t="shared" si="27"/>
        <v>11.74771065111111</v>
      </c>
      <c r="X171" s="9"/>
      <c r="Y171" s="21">
        <v>0.94924900000000001</v>
      </c>
      <c r="Z171" s="21">
        <v>15.819000000000001</v>
      </c>
      <c r="AA171" s="21">
        <v>-1.3339200000000001E-2</v>
      </c>
      <c r="AB171" s="21">
        <v>161</v>
      </c>
      <c r="AC171" s="21">
        <v>0.94818100000000005</v>
      </c>
      <c r="AD171">
        <f t="shared" si="28"/>
        <v>16.468148148148149</v>
      </c>
      <c r="AE171">
        <f t="shared" si="29"/>
        <v>15.632373161481482</v>
      </c>
      <c r="AF171" s="9"/>
      <c r="AG171" s="21">
        <v>0.710754</v>
      </c>
      <c r="AH171" s="21">
        <v>19.557600000000001</v>
      </c>
      <c r="AI171" s="21">
        <v>-1.3446E-2</v>
      </c>
      <c r="AJ171" s="21">
        <v>161</v>
      </c>
      <c r="AK171" s="21">
        <v>0.70989999999999998</v>
      </c>
      <c r="AL171">
        <f t="shared" si="30"/>
        <v>16.599999999999998</v>
      </c>
      <c r="AM171">
        <f t="shared" si="31"/>
        <v>11.798516399999999</v>
      </c>
      <c r="AP171" s="9"/>
      <c r="AQ171" s="21">
        <v>0.94924900000000001</v>
      </c>
      <c r="AR171" s="21">
        <v>24.9451</v>
      </c>
      <c r="AS171" s="21">
        <v>-1.33667E-2</v>
      </c>
      <c r="AT171" s="21">
        <v>161</v>
      </c>
      <c r="AU171" s="21">
        <v>0.94818100000000005</v>
      </c>
      <c r="AV171">
        <f t="shared" si="32"/>
        <v>16.502098765432098</v>
      </c>
      <c r="AW171">
        <f t="shared" si="33"/>
        <v>15.664600750987654</v>
      </c>
      <c r="AX171" s="9"/>
      <c r="AY171" s="21">
        <v>0.710754</v>
      </c>
      <c r="AZ171" s="21">
        <v>28.683800000000002</v>
      </c>
      <c r="BA171" s="21">
        <v>-1.3458299999999999E-2</v>
      </c>
      <c r="BB171" s="21">
        <v>161</v>
      </c>
      <c r="BC171" s="21">
        <v>0.70999100000000004</v>
      </c>
      <c r="BD171">
        <f t="shared" si="34"/>
        <v>16.615185185185183</v>
      </c>
      <c r="BE171">
        <f t="shared" si="35"/>
        <v>11.809309331111109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0.944214</v>
      </c>
      <c r="H172" s="21">
        <v>6.6878200000000003</v>
      </c>
      <c r="I172" s="21">
        <v>-1.33148E-2</v>
      </c>
      <c r="J172" s="21">
        <v>162</v>
      </c>
      <c r="K172" s="21">
        <v>0.94268799999999997</v>
      </c>
      <c r="L172">
        <f t="shared" si="24"/>
        <v>16.438024691358024</v>
      </c>
      <c r="M172">
        <f t="shared" si="25"/>
        <v>15.521013045925924</v>
      </c>
      <c r="N172" s="9"/>
      <c r="O172" s="21">
        <v>0.71579000000000004</v>
      </c>
      <c r="P172" s="21">
        <v>10.426399999999999</v>
      </c>
      <c r="Q172" s="21">
        <v>-1.33911E-2</v>
      </c>
      <c r="R172" s="21">
        <v>162</v>
      </c>
      <c r="S172" s="21">
        <v>0.71514900000000003</v>
      </c>
      <c r="T172">
        <f t="shared" si="26"/>
        <v>16.53222222222222</v>
      </c>
      <c r="U172">
        <f t="shared" si="27"/>
        <v>11.833599344444444</v>
      </c>
      <c r="X172" s="9"/>
      <c r="Y172" s="21">
        <v>0.944214</v>
      </c>
      <c r="Z172" s="21">
        <v>15.829000000000001</v>
      </c>
      <c r="AA172" s="21">
        <v>-1.3339200000000001E-2</v>
      </c>
      <c r="AB172" s="21">
        <v>162</v>
      </c>
      <c r="AC172" s="21">
        <v>0.94238299999999997</v>
      </c>
      <c r="AD172">
        <f t="shared" si="28"/>
        <v>16.468148148148149</v>
      </c>
      <c r="AE172">
        <f t="shared" si="29"/>
        <v>15.549456035555556</v>
      </c>
      <c r="AF172" s="9"/>
      <c r="AG172" s="21">
        <v>0.71579000000000004</v>
      </c>
      <c r="AH172" s="21">
        <v>19.567699999999999</v>
      </c>
      <c r="AI172" s="21">
        <v>-1.3443E-2</v>
      </c>
      <c r="AJ172" s="21">
        <v>162</v>
      </c>
      <c r="AK172" s="21">
        <v>0.71508799999999995</v>
      </c>
      <c r="AL172">
        <f t="shared" si="30"/>
        <v>16.596296296296295</v>
      </c>
      <c r="AM172">
        <f t="shared" si="31"/>
        <v>11.879462925925925</v>
      </c>
      <c r="AP172" s="9"/>
      <c r="AQ172" s="21">
        <v>0.944214</v>
      </c>
      <c r="AR172" s="21">
        <v>24.955200000000001</v>
      </c>
      <c r="AS172" s="21">
        <v>-1.3369799999999999E-2</v>
      </c>
      <c r="AT172" s="21">
        <v>162</v>
      </c>
      <c r="AU172" s="21">
        <v>0.94299299999999997</v>
      </c>
      <c r="AV172">
        <f t="shared" si="32"/>
        <v>16.505925925925922</v>
      </c>
      <c r="AW172">
        <f t="shared" si="33"/>
        <v>15.585126342222219</v>
      </c>
      <c r="AX172" s="9"/>
      <c r="AY172" s="21">
        <v>0.71579000000000004</v>
      </c>
      <c r="AZ172" s="21">
        <v>28.693899999999999</v>
      </c>
      <c r="BA172" s="21">
        <v>-1.34552E-2</v>
      </c>
      <c r="BB172" s="21">
        <v>162</v>
      </c>
      <c r="BC172" s="21">
        <v>0.71508799999999995</v>
      </c>
      <c r="BD172">
        <f t="shared" si="34"/>
        <v>16.611358024691356</v>
      </c>
      <c r="BE172">
        <f t="shared" si="35"/>
        <v>11.890243960493827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0.93917799999999996</v>
      </c>
      <c r="H173" s="21">
        <v>6.6978999999999997</v>
      </c>
      <c r="I173" s="21">
        <v>-1.3317900000000001E-2</v>
      </c>
      <c r="J173" s="21">
        <v>163</v>
      </c>
      <c r="K173" s="21">
        <v>0.93841600000000003</v>
      </c>
      <c r="L173">
        <f t="shared" si="24"/>
        <v>16.441851851851851</v>
      </c>
      <c r="M173">
        <f t="shared" si="25"/>
        <v>15.441825538518517</v>
      </c>
      <c r="N173" s="9"/>
      <c r="O173" s="21">
        <v>0.72082500000000005</v>
      </c>
      <c r="P173" s="21">
        <v>10.436500000000001</v>
      </c>
      <c r="Q173" s="21">
        <v>-1.3384999999999999E-2</v>
      </c>
      <c r="R173" s="21">
        <v>163</v>
      </c>
      <c r="S173" s="21">
        <v>0.72006199999999998</v>
      </c>
      <c r="T173">
        <f t="shared" si="26"/>
        <v>16.52469135802469</v>
      </c>
      <c r="U173">
        <f t="shared" si="27"/>
        <v>11.911410648148149</v>
      </c>
      <c r="X173" s="9"/>
      <c r="Y173" s="21">
        <v>0.93917799999999996</v>
      </c>
      <c r="Z173" s="21">
        <v>15.8391</v>
      </c>
      <c r="AA173" s="21">
        <v>-1.33423E-2</v>
      </c>
      <c r="AB173" s="21">
        <v>163</v>
      </c>
      <c r="AC173" s="21">
        <v>0.937805</v>
      </c>
      <c r="AD173">
        <f t="shared" si="28"/>
        <v>16.471975308641973</v>
      </c>
      <c r="AE173">
        <f t="shared" si="29"/>
        <v>15.47011682641975</v>
      </c>
      <c r="AF173" s="9"/>
      <c r="AG173" s="21">
        <v>0.72082500000000005</v>
      </c>
      <c r="AH173" s="21">
        <v>19.5777</v>
      </c>
      <c r="AI173" s="21">
        <v>-1.3439899999999999E-2</v>
      </c>
      <c r="AJ173" s="21">
        <v>163</v>
      </c>
      <c r="AK173" s="21">
        <v>0.72009299999999998</v>
      </c>
      <c r="AL173">
        <f t="shared" si="30"/>
        <v>16.592469135802467</v>
      </c>
      <c r="AM173">
        <f t="shared" si="31"/>
        <v>11.960266564814814</v>
      </c>
      <c r="AP173" s="9"/>
      <c r="AQ173" s="21">
        <v>0.93917799999999996</v>
      </c>
      <c r="AR173" s="21">
        <v>24.965299999999999</v>
      </c>
      <c r="AS173" s="21">
        <v>-1.3372800000000001E-2</v>
      </c>
      <c r="AT173" s="21">
        <v>163</v>
      </c>
      <c r="AU173" s="21">
        <v>0.93811</v>
      </c>
      <c r="AV173">
        <f t="shared" si="32"/>
        <v>16.509629629629632</v>
      </c>
      <c r="AW173">
        <f t="shared" si="33"/>
        <v>15.505480936296298</v>
      </c>
      <c r="AX173" s="9"/>
      <c r="AY173" s="21">
        <v>0.72082500000000005</v>
      </c>
      <c r="AZ173" s="21">
        <v>28.703900000000001</v>
      </c>
      <c r="BA173" s="21">
        <v>-1.34491E-2</v>
      </c>
      <c r="BB173" s="21">
        <v>163</v>
      </c>
      <c r="BC173" s="21">
        <v>0.72003200000000001</v>
      </c>
      <c r="BD173">
        <f t="shared" si="34"/>
        <v>16.603827160493829</v>
      </c>
      <c r="BE173">
        <f t="shared" si="35"/>
        <v>11.968453712962965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0.93414299999999995</v>
      </c>
      <c r="H174" s="21">
        <v>6.7079700000000004</v>
      </c>
      <c r="I174" s="21">
        <v>-1.33209E-2</v>
      </c>
      <c r="J174" s="21">
        <v>164</v>
      </c>
      <c r="K174" s="21">
        <v>0.93322799999999995</v>
      </c>
      <c r="L174">
        <f t="shared" si="24"/>
        <v>16.445555555555554</v>
      </c>
      <c r="M174">
        <f t="shared" si="25"/>
        <v>15.362500603333331</v>
      </c>
      <c r="N174" s="9"/>
      <c r="O174" s="21">
        <v>0.72586099999999998</v>
      </c>
      <c r="P174" s="21">
        <v>10.4466</v>
      </c>
      <c r="Q174" s="21">
        <v>-1.3378900000000001E-2</v>
      </c>
      <c r="R174" s="21">
        <v>164</v>
      </c>
      <c r="S174" s="21">
        <v>0.72509800000000002</v>
      </c>
      <c r="T174">
        <f t="shared" si="26"/>
        <v>16.517160493827159</v>
      </c>
      <c r="U174">
        <f t="shared" si="27"/>
        <v>11.989162633209876</v>
      </c>
      <c r="X174" s="9"/>
      <c r="Y174" s="21">
        <v>0.93414299999999995</v>
      </c>
      <c r="Z174" s="21">
        <v>15.8492</v>
      </c>
      <c r="AA174" s="21">
        <v>-1.3345299999999999E-2</v>
      </c>
      <c r="AB174" s="21">
        <v>164</v>
      </c>
      <c r="AC174" s="21">
        <v>0.93292200000000003</v>
      </c>
      <c r="AD174">
        <f t="shared" si="28"/>
        <v>16.475679012345676</v>
      </c>
      <c r="AE174">
        <f t="shared" si="29"/>
        <v>15.390640219629626</v>
      </c>
      <c r="AF174" s="9"/>
      <c r="AG174" s="21">
        <v>0.72586099999999998</v>
      </c>
      <c r="AH174" s="21">
        <v>19.587800000000001</v>
      </c>
      <c r="AI174" s="21">
        <v>-1.3439899999999999E-2</v>
      </c>
      <c r="AJ174" s="21">
        <v>164</v>
      </c>
      <c r="AK174" s="21">
        <v>0.72512799999999999</v>
      </c>
      <c r="AL174">
        <f t="shared" si="30"/>
        <v>16.592469135802467</v>
      </c>
      <c r="AM174">
        <f t="shared" si="31"/>
        <v>12.043826239382714</v>
      </c>
      <c r="AP174" s="9"/>
      <c r="AQ174" s="21">
        <v>0.93414299999999995</v>
      </c>
      <c r="AR174" s="21">
        <v>24.9754</v>
      </c>
      <c r="AS174" s="21">
        <v>-1.3378900000000001E-2</v>
      </c>
      <c r="AT174" s="21">
        <v>164</v>
      </c>
      <c r="AU174" s="21">
        <v>0.93292200000000003</v>
      </c>
      <c r="AV174">
        <f t="shared" si="32"/>
        <v>16.517160493827159</v>
      </c>
      <c r="AW174">
        <f t="shared" si="33"/>
        <v>15.429389855185184</v>
      </c>
      <c r="AX174" s="9"/>
      <c r="AY174" s="21">
        <v>0.72586099999999998</v>
      </c>
      <c r="AZ174" s="21">
        <v>28.713999999999999</v>
      </c>
      <c r="BA174" s="21">
        <v>-1.34491E-2</v>
      </c>
      <c r="BB174" s="21">
        <v>164</v>
      </c>
      <c r="BC174" s="21">
        <v>0.72512799999999999</v>
      </c>
      <c r="BD174">
        <f t="shared" si="34"/>
        <v>16.603827160493829</v>
      </c>
      <c r="BE174">
        <f t="shared" si="35"/>
        <v>12.052070586543211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0.92910800000000004</v>
      </c>
      <c r="H175" s="21">
        <v>6.7180400000000002</v>
      </c>
      <c r="I175" s="21">
        <v>-1.3327E-2</v>
      </c>
      <c r="J175" s="21">
        <v>165</v>
      </c>
      <c r="K175" s="21">
        <v>0.92803999999999998</v>
      </c>
      <c r="L175">
        <f t="shared" si="24"/>
        <v>16.453086419753085</v>
      </c>
      <c r="M175">
        <f t="shared" si="25"/>
        <v>15.28669421728395</v>
      </c>
      <c r="N175" s="9"/>
      <c r="O175" s="21">
        <v>0.73089599999999999</v>
      </c>
      <c r="P175" s="21">
        <v>10.4567</v>
      </c>
      <c r="Q175" s="21">
        <v>-1.3378900000000001E-2</v>
      </c>
      <c r="R175" s="21">
        <v>165</v>
      </c>
      <c r="S175" s="21">
        <v>0.73016400000000004</v>
      </c>
      <c r="T175">
        <f t="shared" si="26"/>
        <v>16.517160493827159</v>
      </c>
      <c r="U175">
        <f t="shared" si="27"/>
        <v>12.072326536296295</v>
      </c>
      <c r="X175" s="9"/>
      <c r="Y175" s="21">
        <v>0.92910800000000004</v>
      </c>
      <c r="Z175" s="21">
        <v>15.8592</v>
      </c>
      <c r="AA175" s="21">
        <v>-1.33484E-2</v>
      </c>
      <c r="AB175" s="21">
        <v>165</v>
      </c>
      <c r="AC175" s="21">
        <v>0.92803999999999998</v>
      </c>
      <c r="AD175">
        <f t="shared" si="28"/>
        <v>16.479506172839503</v>
      </c>
      <c r="AE175">
        <f t="shared" si="29"/>
        <v>15.311241021234567</v>
      </c>
      <c r="AF175" s="9"/>
      <c r="AG175" s="21">
        <v>0.73089599999999999</v>
      </c>
      <c r="AH175" s="21">
        <v>19.597899999999999</v>
      </c>
      <c r="AI175" s="21">
        <v>-1.3439899999999999E-2</v>
      </c>
      <c r="AJ175" s="21">
        <v>165</v>
      </c>
      <c r="AK175" s="21">
        <v>0.73013300000000003</v>
      </c>
      <c r="AL175">
        <f t="shared" si="30"/>
        <v>16.592469135802467</v>
      </c>
      <c r="AM175">
        <f t="shared" si="31"/>
        <v>12.12736932148148</v>
      </c>
      <c r="AP175" s="9"/>
      <c r="AQ175" s="21">
        <v>0.92910800000000004</v>
      </c>
      <c r="AR175" s="21">
        <v>24.985399999999998</v>
      </c>
      <c r="AS175" s="21">
        <v>-1.3382E-2</v>
      </c>
      <c r="AT175" s="21">
        <v>165</v>
      </c>
      <c r="AU175" s="21">
        <v>0.92773399999999995</v>
      </c>
      <c r="AV175">
        <f t="shared" si="32"/>
        <v>16.520987654320987</v>
      </c>
      <c r="AW175">
        <f t="shared" si="33"/>
        <v>15.349781797530865</v>
      </c>
      <c r="AX175" s="9"/>
      <c r="AY175" s="21">
        <v>0.73089599999999999</v>
      </c>
      <c r="AZ175" s="21">
        <v>28.7241</v>
      </c>
      <c r="BA175" s="21">
        <v>-1.3443E-2</v>
      </c>
      <c r="BB175" s="21">
        <v>165</v>
      </c>
      <c r="BC175" s="21">
        <v>0.73010299999999995</v>
      </c>
      <c r="BD175">
        <f t="shared" si="34"/>
        <v>16.596296296296295</v>
      </c>
      <c r="BE175">
        <f t="shared" si="35"/>
        <v>12.130166577777777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0.924072</v>
      </c>
      <c r="H176" s="21">
        <v>6.72811</v>
      </c>
      <c r="I176" s="21">
        <v>-1.3327E-2</v>
      </c>
      <c r="J176" s="21">
        <v>166</v>
      </c>
      <c r="K176" s="21">
        <v>0.92224099999999998</v>
      </c>
      <c r="L176">
        <f t="shared" si="24"/>
        <v>16.453086419753085</v>
      </c>
      <c r="M176">
        <f t="shared" si="25"/>
        <v>15.203836474074073</v>
      </c>
      <c r="N176" s="9"/>
      <c r="O176" s="21">
        <v>0.735931</v>
      </c>
      <c r="P176" s="21">
        <v>10.466699999999999</v>
      </c>
      <c r="Q176" s="21">
        <v>-1.3378900000000001E-2</v>
      </c>
      <c r="R176" s="21">
        <v>166</v>
      </c>
      <c r="S176" s="21">
        <v>0.73522900000000002</v>
      </c>
      <c r="T176">
        <f t="shared" si="26"/>
        <v>16.517160493827159</v>
      </c>
      <c r="U176">
        <f t="shared" si="27"/>
        <v>12.155490439382715</v>
      </c>
      <c r="X176" s="9"/>
      <c r="Y176" s="21">
        <v>0.924072</v>
      </c>
      <c r="Z176" s="21">
        <v>15.869300000000001</v>
      </c>
      <c r="AA176" s="21">
        <v>-1.33484E-2</v>
      </c>
      <c r="AB176" s="21">
        <v>166</v>
      </c>
      <c r="AC176" s="21">
        <v>0.92315700000000001</v>
      </c>
      <c r="AD176">
        <f t="shared" si="28"/>
        <v>16.479506172839503</v>
      </c>
      <c r="AE176">
        <f t="shared" si="29"/>
        <v>15.228250228148145</v>
      </c>
      <c r="AF176" s="9"/>
      <c r="AG176" s="21">
        <v>0.735931</v>
      </c>
      <c r="AH176" s="21">
        <v>19.607900000000001</v>
      </c>
      <c r="AI176" s="21">
        <v>-1.3439899999999999E-2</v>
      </c>
      <c r="AJ176" s="21">
        <v>166</v>
      </c>
      <c r="AK176" s="21">
        <v>0.73522900000000002</v>
      </c>
      <c r="AL176">
        <f t="shared" si="30"/>
        <v>16.592469135802467</v>
      </c>
      <c r="AM176">
        <f t="shared" si="31"/>
        <v>12.210912403580245</v>
      </c>
      <c r="AP176" s="9"/>
      <c r="AQ176" s="21">
        <v>0.924072</v>
      </c>
      <c r="AR176" s="21">
        <v>24.9955</v>
      </c>
      <c r="AS176" s="21">
        <v>-1.3382E-2</v>
      </c>
      <c r="AT176" s="21">
        <v>166</v>
      </c>
      <c r="AU176" s="21">
        <v>0.92254599999999998</v>
      </c>
      <c r="AV176">
        <f t="shared" si="32"/>
        <v>16.520987654320987</v>
      </c>
      <c r="AW176">
        <f t="shared" si="33"/>
        <v>15.266582103703703</v>
      </c>
      <c r="AX176" s="9"/>
      <c r="AY176" s="21">
        <v>0.735931</v>
      </c>
      <c r="AZ176" s="21">
        <v>28.734200000000001</v>
      </c>
      <c r="BA176" s="21">
        <v>-1.3443E-2</v>
      </c>
      <c r="BB176" s="21">
        <v>166</v>
      </c>
      <c r="BC176" s="21">
        <v>0.73516800000000004</v>
      </c>
      <c r="BD176">
        <f t="shared" si="34"/>
        <v>16.596296296296295</v>
      </c>
      <c r="BE176">
        <f t="shared" si="35"/>
        <v>12.213728929629628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0.91903699999999999</v>
      </c>
      <c r="H177" s="21">
        <v>6.7381799999999998</v>
      </c>
      <c r="I177" s="21">
        <v>-1.3330099999999999E-2</v>
      </c>
      <c r="J177" s="21">
        <v>167</v>
      </c>
      <c r="K177" s="21">
        <v>0.91796900000000003</v>
      </c>
      <c r="L177">
        <f t="shared" si="24"/>
        <v>16.456913580246912</v>
      </c>
      <c r="M177">
        <f t="shared" si="25"/>
        <v>15.124512486049381</v>
      </c>
      <c r="N177" s="9"/>
      <c r="O177" s="21">
        <v>0.74096700000000004</v>
      </c>
      <c r="P177" s="21">
        <v>10.476800000000001</v>
      </c>
      <c r="Q177" s="21">
        <v>-1.3378900000000001E-2</v>
      </c>
      <c r="R177" s="21">
        <v>167</v>
      </c>
      <c r="S177" s="21">
        <v>0.74017299999999997</v>
      </c>
      <c r="T177">
        <f t="shared" si="26"/>
        <v>16.517160493827159</v>
      </c>
      <c r="U177">
        <f t="shared" si="27"/>
        <v>12.238670859629629</v>
      </c>
      <c r="X177" s="9"/>
      <c r="Y177" s="21">
        <v>0.91903699999999999</v>
      </c>
      <c r="Z177" s="21">
        <v>15.8794</v>
      </c>
      <c r="AA177" s="21">
        <v>-1.3351399999999999E-2</v>
      </c>
      <c r="AB177" s="21">
        <v>167</v>
      </c>
      <c r="AC177" s="21">
        <v>0.91827400000000003</v>
      </c>
      <c r="AD177">
        <f t="shared" si="28"/>
        <v>16.483209876543206</v>
      </c>
      <c r="AE177">
        <f t="shared" si="29"/>
        <v>15.148679755308638</v>
      </c>
      <c r="AF177" s="9"/>
      <c r="AG177" s="21">
        <v>0.74096700000000004</v>
      </c>
      <c r="AH177" s="21">
        <v>19.617999999999999</v>
      </c>
      <c r="AI177" s="21">
        <v>-1.3439899999999999E-2</v>
      </c>
      <c r="AJ177" s="21">
        <v>167</v>
      </c>
      <c r="AK177" s="21">
        <v>0.74017299999999997</v>
      </c>
      <c r="AL177">
        <f t="shared" si="30"/>
        <v>16.592469135802467</v>
      </c>
      <c r="AM177">
        <f t="shared" si="31"/>
        <v>12.294472078148148</v>
      </c>
      <c r="AP177" s="9"/>
      <c r="AQ177" s="21">
        <v>0.91903699999999999</v>
      </c>
      <c r="AR177" s="21">
        <v>25.005600000000001</v>
      </c>
      <c r="AS177" s="21">
        <v>-1.3384999999999999E-2</v>
      </c>
      <c r="AT177" s="21">
        <v>167</v>
      </c>
      <c r="AU177" s="21">
        <v>0.91857900000000003</v>
      </c>
      <c r="AV177">
        <f t="shared" si="32"/>
        <v>16.52469135802469</v>
      </c>
      <c r="AW177">
        <f t="shared" si="33"/>
        <v>15.186802771604937</v>
      </c>
      <c r="AX177" s="9"/>
      <c r="AY177" s="21">
        <v>0.74096700000000004</v>
      </c>
      <c r="AZ177" s="21">
        <v>28.744199999999999</v>
      </c>
      <c r="BA177" s="21">
        <v>-1.3439899999999999E-2</v>
      </c>
      <c r="BB177" s="21">
        <v>167</v>
      </c>
      <c r="BC177" s="21">
        <v>0.74017299999999997</v>
      </c>
      <c r="BD177">
        <f t="shared" si="34"/>
        <v>16.592469135802467</v>
      </c>
      <c r="BE177">
        <f t="shared" si="35"/>
        <v>12.294472078148148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0.91400099999999995</v>
      </c>
      <c r="H178" s="21">
        <v>6.7482499999999996</v>
      </c>
      <c r="I178" s="21">
        <v>-1.3333100000000001E-2</v>
      </c>
      <c r="J178" s="21">
        <v>168</v>
      </c>
      <c r="K178" s="21">
        <v>0.91308599999999995</v>
      </c>
      <c r="L178">
        <f t="shared" si="24"/>
        <v>16.460617283950615</v>
      </c>
      <c r="M178">
        <f t="shared" si="25"/>
        <v>15.045020658148145</v>
      </c>
      <c r="N178" s="9"/>
      <c r="O178" s="21">
        <v>0.74600200000000005</v>
      </c>
      <c r="P178" s="21">
        <v>10.4869</v>
      </c>
      <c r="Q178" s="21">
        <v>-1.3378900000000001E-2</v>
      </c>
      <c r="R178" s="21">
        <v>168</v>
      </c>
      <c r="S178" s="21">
        <v>0.74533099999999997</v>
      </c>
      <c r="T178">
        <f t="shared" si="26"/>
        <v>16.517160493827159</v>
      </c>
      <c r="U178">
        <f t="shared" si="27"/>
        <v>12.321834762716049</v>
      </c>
      <c r="X178" s="9"/>
      <c r="Y178" s="21">
        <v>0.91400099999999995</v>
      </c>
      <c r="Z178" s="21">
        <v>15.8895</v>
      </c>
      <c r="AA178" s="21">
        <v>-1.33545E-2</v>
      </c>
      <c r="AB178" s="21">
        <v>168</v>
      </c>
      <c r="AC178" s="21">
        <v>0.91339099999999995</v>
      </c>
      <c r="AD178">
        <f t="shared" si="28"/>
        <v>16.487037037037037</v>
      </c>
      <c r="AE178">
        <f t="shared" si="29"/>
        <v>15.069168338888888</v>
      </c>
      <c r="AF178" s="9"/>
      <c r="AG178" s="21">
        <v>0.74600200000000005</v>
      </c>
      <c r="AH178" s="21">
        <v>19.6281</v>
      </c>
      <c r="AI178" s="21">
        <v>-1.34369E-2</v>
      </c>
      <c r="AJ178" s="21">
        <v>168</v>
      </c>
      <c r="AK178" s="21">
        <v>0.74533099999999997</v>
      </c>
      <c r="AL178">
        <f t="shared" si="30"/>
        <v>16.588765432098764</v>
      </c>
      <c r="AM178">
        <f t="shared" si="31"/>
        <v>12.375252189876543</v>
      </c>
      <c r="AP178" s="9"/>
      <c r="AQ178" s="21">
        <v>0.91400099999999995</v>
      </c>
      <c r="AR178" s="21">
        <v>25.015599999999999</v>
      </c>
      <c r="AS178" s="21">
        <v>-1.3384999999999999E-2</v>
      </c>
      <c r="AT178" s="21">
        <v>168</v>
      </c>
      <c r="AU178" s="21">
        <v>0.91339099999999995</v>
      </c>
      <c r="AV178">
        <f t="shared" si="32"/>
        <v>16.52469135802469</v>
      </c>
      <c r="AW178">
        <f t="shared" si="33"/>
        <v>15.103584425925924</v>
      </c>
      <c r="AX178" s="9"/>
      <c r="AY178" s="21">
        <v>0.74600200000000005</v>
      </c>
      <c r="AZ178" s="21">
        <v>28.754300000000001</v>
      </c>
      <c r="BA178" s="21">
        <v>-1.34369E-2</v>
      </c>
      <c r="BB178" s="21">
        <v>168</v>
      </c>
      <c r="BC178" s="21">
        <v>0.74523899999999998</v>
      </c>
      <c r="BD178">
        <f t="shared" si="34"/>
        <v>16.588765432098764</v>
      </c>
      <c r="BE178">
        <f t="shared" si="35"/>
        <v>12.375252189876543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0.90896600000000005</v>
      </c>
      <c r="H179" s="21">
        <v>6.7583200000000003</v>
      </c>
      <c r="I179" s="21">
        <v>-1.3333100000000001E-2</v>
      </c>
      <c r="J179" s="21">
        <v>169</v>
      </c>
      <c r="K179" s="21">
        <v>0.90789799999999998</v>
      </c>
      <c r="L179">
        <f t="shared" si="24"/>
        <v>16.460617283950615</v>
      </c>
      <c r="M179">
        <f t="shared" si="25"/>
        <v>14.962141450123456</v>
      </c>
      <c r="N179" s="9"/>
      <c r="O179" s="21">
        <v>0.75103799999999998</v>
      </c>
      <c r="P179" s="21">
        <v>10.4969</v>
      </c>
      <c r="Q179" s="21">
        <v>-1.3378900000000001E-2</v>
      </c>
      <c r="R179" s="21">
        <v>169</v>
      </c>
      <c r="S179" s="21">
        <v>0.75015299999999996</v>
      </c>
      <c r="T179">
        <f t="shared" si="26"/>
        <v>16.517160493827159</v>
      </c>
      <c r="U179">
        <f t="shared" si="27"/>
        <v>12.405015182962961</v>
      </c>
      <c r="X179" s="9"/>
      <c r="Y179" s="21">
        <v>0.90896600000000005</v>
      </c>
      <c r="Z179" s="21">
        <v>15.8995</v>
      </c>
      <c r="AA179" s="21">
        <v>-1.33606E-2</v>
      </c>
      <c r="AB179" s="21">
        <v>169</v>
      </c>
      <c r="AC179" s="21">
        <v>0.90820299999999998</v>
      </c>
      <c r="AD179">
        <f t="shared" si="28"/>
        <v>16.494567901234568</v>
      </c>
      <c r="AE179">
        <f t="shared" si="29"/>
        <v>14.993001406913582</v>
      </c>
      <c r="AF179" s="9"/>
      <c r="AG179" s="21">
        <v>0.75103799999999998</v>
      </c>
      <c r="AH179" s="21">
        <v>19.638100000000001</v>
      </c>
      <c r="AI179" s="21">
        <v>-1.3433799999999999E-2</v>
      </c>
      <c r="AJ179" s="21">
        <v>169</v>
      </c>
      <c r="AK179" s="21">
        <v>0.75018300000000004</v>
      </c>
      <c r="AL179">
        <f t="shared" si="30"/>
        <v>16.584938271604937</v>
      </c>
      <c r="AM179">
        <f t="shared" si="31"/>
        <v>12.455918869629629</v>
      </c>
      <c r="AP179" s="9"/>
      <c r="AQ179" s="21">
        <v>0.90896600000000005</v>
      </c>
      <c r="AR179" s="21">
        <v>25.025700000000001</v>
      </c>
      <c r="AS179" s="21">
        <v>-1.33881E-2</v>
      </c>
      <c r="AT179" s="21">
        <v>169</v>
      </c>
      <c r="AU179" s="21">
        <v>0.90820299999999998</v>
      </c>
      <c r="AV179">
        <f t="shared" si="32"/>
        <v>16.528518518518517</v>
      </c>
      <c r="AW179">
        <f t="shared" si="33"/>
        <v>15.023861363703704</v>
      </c>
      <c r="AX179" s="9"/>
      <c r="AY179" s="21">
        <v>0.75103799999999998</v>
      </c>
      <c r="AZ179" s="21">
        <v>28.764399999999998</v>
      </c>
      <c r="BA179" s="21">
        <v>-1.3433799999999999E-2</v>
      </c>
      <c r="BB179" s="21">
        <v>169</v>
      </c>
      <c r="BC179" s="21">
        <v>0.75027500000000003</v>
      </c>
      <c r="BD179">
        <f t="shared" si="34"/>
        <v>16.584938271604937</v>
      </c>
      <c r="BE179">
        <f t="shared" si="35"/>
        <v>12.455918869629629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0.90393100000000004</v>
      </c>
      <c r="H180" s="21">
        <v>6.7683900000000001</v>
      </c>
      <c r="I180" s="21">
        <v>-1.3339200000000001E-2</v>
      </c>
      <c r="J180" s="21">
        <v>170</v>
      </c>
      <c r="K180" s="21">
        <v>0.90301500000000001</v>
      </c>
      <c r="L180">
        <f t="shared" si="24"/>
        <v>16.468148148148149</v>
      </c>
      <c r="M180">
        <f t="shared" si="25"/>
        <v>14.886069623703705</v>
      </c>
      <c r="N180" s="9"/>
      <c r="O180" s="21">
        <v>0.756073</v>
      </c>
      <c r="P180" s="21">
        <v>10.507</v>
      </c>
      <c r="Q180" s="21">
        <v>-1.3372800000000001E-2</v>
      </c>
      <c r="R180" s="21">
        <v>170</v>
      </c>
      <c r="S180" s="21">
        <v>0.75500500000000004</v>
      </c>
      <c r="T180">
        <f t="shared" si="26"/>
        <v>16.509629629629632</v>
      </c>
      <c r="U180">
        <f t="shared" si="27"/>
        <v>12.482485202962964</v>
      </c>
      <c r="X180" s="9"/>
      <c r="Y180" s="21">
        <v>0.90393100000000004</v>
      </c>
      <c r="Z180" s="21">
        <v>15.909599999999999</v>
      </c>
      <c r="AA180" s="21">
        <v>-1.33636E-2</v>
      </c>
      <c r="AB180" s="21">
        <v>170</v>
      </c>
      <c r="AC180" s="21">
        <v>0.90271000000000001</v>
      </c>
      <c r="AD180">
        <f t="shared" si="28"/>
        <v>16.498271604938271</v>
      </c>
      <c r="AE180">
        <f t="shared" si="29"/>
        <v>14.913299150123457</v>
      </c>
      <c r="AF180" s="9"/>
      <c r="AG180" s="21">
        <v>0.756073</v>
      </c>
      <c r="AH180" s="21">
        <v>19.648199999999999</v>
      </c>
      <c r="AI180" s="21">
        <v>-1.34308E-2</v>
      </c>
      <c r="AJ180" s="21">
        <v>170</v>
      </c>
      <c r="AK180" s="21">
        <v>0.75500500000000004</v>
      </c>
      <c r="AL180">
        <f t="shared" si="30"/>
        <v>16.581234567901234</v>
      </c>
      <c r="AM180">
        <f t="shared" si="31"/>
        <v>12.53662376345679</v>
      </c>
      <c r="AP180" s="9"/>
      <c r="AQ180" s="21">
        <v>0.90393100000000004</v>
      </c>
      <c r="AR180" s="21">
        <v>25.035799999999998</v>
      </c>
      <c r="AS180" s="21">
        <v>-1.33911E-2</v>
      </c>
      <c r="AT180" s="21">
        <v>170</v>
      </c>
      <c r="AU180" s="21">
        <v>0.90271000000000001</v>
      </c>
      <c r="AV180">
        <f t="shared" si="32"/>
        <v>16.53222222222222</v>
      </c>
      <c r="AW180">
        <f t="shared" si="33"/>
        <v>14.943988165555554</v>
      </c>
      <c r="AX180" s="9"/>
      <c r="AY180" s="21">
        <v>0.756073</v>
      </c>
      <c r="AZ180" s="21">
        <v>28.7744</v>
      </c>
      <c r="BA180" s="21">
        <v>-1.34308E-2</v>
      </c>
      <c r="BB180" s="21">
        <v>170</v>
      </c>
      <c r="BC180" s="21">
        <v>0.75561500000000004</v>
      </c>
      <c r="BD180">
        <f t="shared" si="34"/>
        <v>16.581234567901234</v>
      </c>
      <c r="BE180">
        <f t="shared" si="35"/>
        <v>12.53662376345679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0.898895</v>
      </c>
      <c r="H181" s="21">
        <v>6.7784599999999999</v>
      </c>
      <c r="I181" s="21">
        <v>-1.3339200000000001E-2</v>
      </c>
      <c r="J181" s="21">
        <v>171</v>
      </c>
      <c r="K181" s="21">
        <v>0.89782700000000004</v>
      </c>
      <c r="L181">
        <f t="shared" si="24"/>
        <v>16.468148148148149</v>
      </c>
      <c r="M181">
        <f t="shared" si="25"/>
        <v>14.803136029629631</v>
      </c>
      <c r="N181" s="9"/>
      <c r="O181" s="21">
        <v>0.76110800000000001</v>
      </c>
      <c r="P181" s="21">
        <v>10.517099999999999</v>
      </c>
      <c r="Q181" s="21">
        <v>-1.33759E-2</v>
      </c>
      <c r="R181" s="21">
        <v>171</v>
      </c>
      <c r="S181" s="21">
        <v>0.75927699999999998</v>
      </c>
      <c r="T181">
        <f t="shared" si="26"/>
        <v>16.513456790123456</v>
      </c>
      <c r="U181">
        <f t="shared" si="27"/>
        <v>12.568524070617283</v>
      </c>
      <c r="X181" s="9"/>
      <c r="Y181" s="21">
        <v>0.898895</v>
      </c>
      <c r="Z181" s="21">
        <v>15.919700000000001</v>
      </c>
      <c r="AA181" s="21">
        <v>-1.33636E-2</v>
      </c>
      <c r="AB181" s="21">
        <v>171</v>
      </c>
      <c r="AC181" s="21">
        <v>0.89782700000000004</v>
      </c>
      <c r="AD181">
        <f t="shared" si="28"/>
        <v>16.498271604938271</v>
      </c>
      <c r="AE181">
        <f t="shared" si="29"/>
        <v>14.830213854320988</v>
      </c>
      <c r="AF181" s="9"/>
      <c r="AG181" s="21">
        <v>0.76110800000000001</v>
      </c>
      <c r="AH181" s="21">
        <v>19.658300000000001</v>
      </c>
      <c r="AI181" s="21">
        <v>-1.3427700000000001E-2</v>
      </c>
      <c r="AJ181" s="21">
        <v>171</v>
      </c>
      <c r="AK181" s="21">
        <v>0.75958300000000001</v>
      </c>
      <c r="AL181">
        <f t="shared" si="30"/>
        <v>16.57740740740741</v>
      </c>
      <c r="AM181">
        <f t="shared" si="31"/>
        <v>12.617197397037039</v>
      </c>
      <c r="AP181" s="9"/>
      <c r="AQ181" s="21">
        <v>0.898895</v>
      </c>
      <c r="AR181" s="21">
        <v>25.0459</v>
      </c>
      <c r="AS181" s="21">
        <v>-1.33911E-2</v>
      </c>
      <c r="AT181" s="21">
        <v>171</v>
      </c>
      <c r="AU181" s="21">
        <v>0.89782700000000004</v>
      </c>
      <c r="AV181">
        <f t="shared" si="32"/>
        <v>16.53222222222222</v>
      </c>
      <c r="AW181">
        <f t="shared" si="33"/>
        <v>14.860731894444443</v>
      </c>
      <c r="AX181" s="9"/>
      <c r="AY181" s="21">
        <v>0.76110800000000001</v>
      </c>
      <c r="AZ181" s="21">
        <v>28.784500000000001</v>
      </c>
      <c r="BA181" s="21">
        <v>-1.34308E-2</v>
      </c>
      <c r="BB181" s="21">
        <v>171</v>
      </c>
      <c r="BC181" s="21">
        <v>0.76019300000000001</v>
      </c>
      <c r="BD181">
        <f t="shared" si="34"/>
        <v>16.581234567901234</v>
      </c>
      <c r="BE181">
        <f t="shared" si="35"/>
        <v>12.620110279506173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0.89385999999999999</v>
      </c>
      <c r="H182" s="21">
        <v>6.7885299999999997</v>
      </c>
      <c r="I182" s="21">
        <v>-1.33423E-2</v>
      </c>
      <c r="J182" s="21">
        <v>172</v>
      </c>
      <c r="K182" s="21">
        <v>0.89294399999999996</v>
      </c>
      <c r="L182">
        <f t="shared" si="24"/>
        <v>16.471975308641973</v>
      </c>
      <c r="M182">
        <f t="shared" si="25"/>
        <v>14.723639849382714</v>
      </c>
      <c r="N182" s="9"/>
      <c r="O182" s="21">
        <v>0.76614400000000005</v>
      </c>
      <c r="P182" s="21">
        <v>10.527200000000001</v>
      </c>
      <c r="Q182" s="21">
        <v>-1.3372800000000001E-2</v>
      </c>
      <c r="R182" s="21">
        <v>172</v>
      </c>
      <c r="S182" s="21">
        <v>0.76507599999999998</v>
      </c>
      <c r="T182">
        <f t="shared" si="26"/>
        <v>16.509629629629632</v>
      </c>
      <c r="U182">
        <f t="shared" si="27"/>
        <v>12.648753682962965</v>
      </c>
      <c r="X182" s="9"/>
      <c r="Y182" s="21">
        <v>0.89385999999999999</v>
      </c>
      <c r="Z182" s="21">
        <v>15.9297</v>
      </c>
      <c r="AA182" s="21">
        <v>-1.33667E-2</v>
      </c>
      <c r="AB182" s="21">
        <v>172</v>
      </c>
      <c r="AC182" s="21">
        <v>0.89233399999999996</v>
      </c>
      <c r="AD182">
        <f t="shared" si="28"/>
        <v>16.502098765432098</v>
      </c>
      <c r="AE182">
        <f t="shared" si="29"/>
        <v>14.750566002469135</v>
      </c>
      <c r="AF182" s="9"/>
      <c r="AG182" s="21">
        <v>0.76614400000000005</v>
      </c>
      <c r="AH182" s="21">
        <v>19.668399999999998</v>
      </c>
      <c r="AI182" s="21">
        <v>-1.3427700000000001E-2</v>
      </c>
      <c r="AJ182" s="21">
        <v>172</v>
      </c>
      <c r="AK182" s="21">
        <v>0.76477099999999998</v>
      </c>
      <c r="AL182">
        <f t="shared" si="30"/>
        <v>16.57740740740741</v>
      </c>
      <c r="AM182">
        <f t="shared" si="31"/>
        <v>12.700681220740744</v>
      </c>
      <c r="AP182" s="9"/>
      <c r="AQ182" s="21">
        <v>0.89385999999999999</v>
      </c>
      <c r="AR182" s="21">
        <v>25.055900000000001</v>
      </c>
      <c r="AS182" s="21">
        <v>-1.33911E-2</v>
      </c>
      <c r="AT182" s="21">
        <v>172</v>
      </c>
      <c r="AU182" s="21">
        <v>0.89355499999999999</v>
      </c>
      <c r="AV182">
        <f t="shared" si="32"/>
        <v>16.53222222222222</v>
      </c>
      <c r="AW182">
        <f t="shared" si="33"/>
        <v>14.777492155555553</v>
      </c>
      <c r="AX182" s="9"/>
      <c r="AY182" s="21">
        <v>0.76614400000000005</v>
      </c>
      <c r="AZ182" s="21">
        <v>28.794599999999999</v>
      </c>
      <c r="BA182" s="21">
        <v>-1.34308E-2</v>
      </c>
      <c r="BB182" s="21">
        <v>172</v>
      </c>
      <c r="BC182" s="21">
        <v>0.76507599999999998</v>
      </c>
      <c r="BD182">
        <f t="shared" si="34"/>
        <v>16.581234567901234</v>
      </c>
      <c r="BE182">
        <f t="shared" si="35"/>
        <v>12.703613376790123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0.88882399999999995</v>
      </c>
      <c r="H183" s="21">
        <v>6.79861</v>
      </c>
      <c r="I183" s="21">
        <v>-1.33423E-2</v>
      </c>
      <c r="J183" s="21">
        <v>173</v>
      </c>
      <c r="K183" s="21">
        <v>0.88806200000000002</v>
      </c>
      <c r="L183">
        <f t="shared" si="24"/>
        <v>16.471975308641973</v>
      </c>
      <c r="M183">
        <f t="shared" si="25"/>
        <v>14.640686981728392</v>
      </c>
      <c r="N183" s="9"/>
      <c r="O183" s="21">
        <v>0.77117899999999995</v>
      </c>
      <c r="P183" s="21">
        <v>10.5372</v>
      </c>
      <c r="Q183" s="21">
        <v>-1.3369799999999999E-2</v>
      </c>
      <c r="R183" s="21">
        <v>173</v>
      </c>
      <c r="S183" s="21">
        <v>0.77056899999999995</v>
      </c>
      <c r="T183">
        <f t="shared" si="26"/>
        <v>16.505925925925922</v>
      </c>
      <c r="U183">
        <f t="shared" si="27"/>
        <v>12.729023449629626</v>
      </c>
      <c r="X183" s="9"/>
      <c r="Y183" s="21">
        <v>0.88882399999999995</v>
      </c>
      <c r="Z183" s="21">
        <v>15.9398</v>
      </c>
      <c r="AA183" s="21">
        <v>-1.3369799999999999E-2</v>
      </c>
      <c r="AB183" s="21">
        <v>173</v>
      </c>
      <c r="AC183" s="21">
        <v>0.88775599999999999</v>
      </c>
      <c r="AD183">
        <f t="shared" si="28"/>
        <v>16.505925925925922</v>
      </c>
      <c r="AE183">
        <f t="shared" si="29"/>
        <v>14.67086310518518</v>
      </c>
      <c r="AF183" s="9"/>
      <c r="AG183" s="21">
        <v>0.77117899999999995</v>
      </c>
      <c r="AH183" s="21">
        <v>19.6784</v>
      </c>
      <c r="AI183" s="21">
        <v>-1.3424699999999999E-2</v>
      </c>
      <c r="AJ183" s="21">
        <v>173</v>
      </c>
      <c r="AK183" s="21">
        <v>0.77026399999999995</v>
      </c>
      <c r="AL183">
        <f t="shared" si="30"/>
        <v>16.5737037037037</v>
      </c>
      <c r="AM183">
        <f t="shared" si="31"/>
        <v>12.781292248518515</v>
      </c>
      <c r="AP183" s="9"/>
      <c r="AQ183" s="21">
        <v>0.88882399999999995</v>
      </c>
      <c r="AR183" s="21">
        <v>25.065999999999999</v>
      </c>
      <c r="AS183" s="21">
        <v>-1.33881E-2</v>
      </c>
      <c r="AT183" s="21">
        <v>173</v>
      </c>
      <c r="AU183" s="21">
        <v>0.88867200000000002</v>
      </c>
      <c r="AV183">
        <f t="shared" si="32"/>
        <v>16.528518518518517</v>
      </c>
      <c r="AW183">
        <f t="shared" si="33"/>
        <v>14.690943943703701</v>
      </c>
      <c r="AX183" s="9"/>
      <c r="AY183" s="21">
        <v>0.77117899999999995</v>
      </c>
      <c r="AZ183" s="21">
        <v>28.8047</v>
      </c>
      <c r="BA183" s="21">
        <v>-1.3427700000000001E-2</v>
      </c>
      <c r="BB183" s="21">
        <v>173</v>
      </c>
      <c r="BC183" s="21">
        <v>0.76995800000000003</v>
      </c>
      <c r="BD183">
        <f t="shared" si="34"/>
        <v>16.57740740740741</v>
      </c>
      <c r="BE183">
        <f t="shared" si="35"/>
        <v>12.784148467037038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0.88378900000000005</v>
      </c>
      <c r="H184" s="21">
        <v>6.8086799999999998</v>
      </c>
      <c r="I184" s="21">
        <v>-1.33423E-2</v>
      </c>
      <c r="J184" s="21">
        <v>174</v>
      </c>
      <c r="K184" s="21">
        <v>0.88317900000000005</v>
      </c>
      <c r="L184">
        <f t="shared" si="24"/>
        <v>16.471975308641973</v>
      </c>
      <c r="M184">
        <f t="shared" si="25"/>
        <v>14.557750586049382</v>
      </c>
      <c r="N184" s="9"/>
      <c r="O184" s="21">
        <v>0.77621499999999999</v>
      </c>
      <c r="P184" s="21">
        <v>10.5473</v>
      </c>
      <c r="Q184" s="21">
        <v>-1.33636E-2</v>
      </c>
      <c r="R184" s="21">
        <v>174</v>
      </c>
      <c r="S184" s="21">
        <v>0.775146</v>
      </c>
      <c r="T184">
        <f t="shared" si="26"/>
        <v>16.498271604938271</v>
      </c>
      <c r="U184">
        <f t="shared" si="27"/>
        <v>12.80620589382716</v>
      </c>
      <c r="X184" s="9"/>
      <c r="Y184" s="21">
        <v>0.88378900000000005</v>
      </c>
      <c r="Z184" s="21">
        <v>15.9499</v>
      </c>
      <c r="AA184" s="21">
        <v>-1.3369799999999999E-2</v>
      </c>
      <c r="AB184" s="21">
        <v>174</v>
      </c>
      <c r="AC184" s="21">
        <v>0.88317900000000005</v>
      </c>
      <c r="AD184">
        <f t="shared" si="28"/>
        <v>16.505925925925922</v>
      </c>
      <c r="AE184">
        <f t="shared" si="29"/>
        <v>14.587755768148146</v>
      </c>
      <c r="AF184" s="9"/>
      <c r="AG184" s="21">
        <v>0.77621499999999999</v>
      </c>
      <c r="AH184" s="21">
        <v>19.688500000000001</v>
      </c>
      <c r="AI184" s="21">
        <v>-1.3418599999999999E-2</v>
      </c>
      <c r="AJ184" s="21">
        <v>174</v>
      </c>
      <c r="AK184" s="21">
        <v>0.77575700000000003</v>
      </c>
      <c r="AL184">
        <f t="shared" si="30"/>
        <v>16.566172839506169</v>
      </c>
      <c r="AM184">
        <f t="shared" si="31"/>
        <v>12.858911850617281</v>
      </c>
      <c r="AP184" s="9"/>
      <c r="AQ184" s="21">
        <v>0.88378900000000005</v>
      </c>
      <c r="AR184" s="21">
        <v>25.0761</v>
      </c>
      <c r="AS184" s="21">
        <v>-1.3384999999999999E-2</v>
      </c>
      <c r="AT184" s="21">
        <v>174</v>
      </c>
      <c r="AU184" s="21">
        <v>0.88287400000000005</v>
      </c>
      <c r="AV184">
        <f t="shared" si="32"/>
        <v>16.52469135802469</v>
      </c>
      <c r="AW184">
        <f t="shared" si="33"/>
        <v>14.604340450617283</v>
      </c>
      <c r="AX184" s="9"/>
      <c r="AY184" s="21">
        <v>0.77621499999999999</v>
      </c>
      <c r="AZ184" s="21">
        <v>28.814699999999998</v>
      </c>
      <c r="BA184" s="21">
        <v>-1.3424699999999999E-2</v>
      </c>
      <c r="BB184" s="21">
        <v>174</v>
      </c>
      <c r="BC184" s="21">
        <v>0.774841</v>
      </c>
      <c r="BD184">
        <f t="shared" si="34"/>
        <v>16.5737037037037</v>
      </c>
      <c r="BE184">
        <f t="shared" si="35"/>
        <v>12.864757420370367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0.87875400000000004</v>
      </c>
      <c r="H185" s="21">
        <v>6.8187499999999996</v>
      </c>
      <c r="I185" s="21">
        <v>-1.3345299999999999E-2</v>
      </c>
      <c r="J185" s="21">
        <v>175</v>
      </c>
      <c r="K185" s="21">
        <v>0.87799099999999997</v>
      </c>
      <c r="L185">
        <f t="shared" si="24"/>
        <v>16.475679012345676</v>
      </c>
      <c r="M185">
        <f t="shared" si="25"/>
        <v>14.478068834814813</v>
      </c>
      <c r="N185" s="9"/>
      <c r="O185" s="21">
        <v>0.78125</v>
      </c>
      <c r="P185" s="21">
        <v>10.557399999999999</v>
      </c>
      <c r="Q185" s="21">
        <v>-1.33606E-2</v>
      </c>
      <c r="R185" s="21">
        <v>175</v>
      </c>
      <c r="S185" s="21">
        <v>0.77972399999999997</v>
      </c>
      <c r="T185">
        <f t="shared" si="26"/>
        <v>16.494567901234568</v>
      </c>
      <c r="U185">
        <f t="shared" si="27"/>
        <v>12.886381172839506</v>
      </c>
      <c r="X185" s="9"/>
      <c r="Y185" s="21">
        <v>0.87875400000000004</v>
      </c>
      <c r="Z185" s="21">
        <v>15.96</v>
      </c>
      <c r="AA185" s="21">
        <v>-1.3369799999999999E-2</v>
      </c>
      <c r="AB185" s="21">
        <v>175</v>
      </c>
      <c r="AC185" s="21">
        <v>0.87768599999999997</v>
      </c>
      <c r="AD185">
        <f t="shared" si="28"/>
        <v>16.505925925925922</v>
      </c>
      <c r="AE185">
        <f t="shared" si="29"/>
        <v>14.504648431111109</v>
      </c>
      <c r="AF185" s="9"/>
      <c r="AG185" s="21">
        <v>0.78125</v>
      </c>
      <c r="AH185" s="21">
        <v>19.698599999999999</v>
      </c>
      <c r="AI185" s="21">
        <v>-1.34155E-2</v>
      </c>
      <c r="AJ185" s="21">
        <v>175</v>
      </c>
      <c r="AK185" s="21">
        <v>0.78064</v>
      </c>
      <c r="AL185">
        <f t="shared" si="30"/>
        <v>16.562345679012346</v>
      </c>
      <c r="AM185">
        <f t="shared" si="31"/>
        <v>12.939332561728396</v>
      </c>
      <c r="AP185" s="9"/>
      <c r="AQ185" s="21">
        <v>0.87875400000000004</v>
      </c>
      <c r="AR185" s="21">
        <v>25.086099999999998</v>
      </c>
      <c r="AS185" s="21">
        <v>-1.3382E-2</v>
      </c>
      <c r="AT185" s="21">
        <v>175</v>
      </c>
      <c r="AU185" s="21">
        <v>0.87738000000000005</v>
      </c>
      <c r="AV185">
        <f t="shared" si="32"/>
        <v>16.520987654320987</v>
      </c>
      <c r="AW185">
        <f t="shared" si="33"/>
        <v>14.517883985185184</v>
      </c>
      <c r="AX185" s="9"/>
      <c r="AY185" s="21">
        <v>0.78125</v>
      </c>
      <c r="AZ185" s="21">
        <v>28.8248</v>
      </c>
      <c r="BA185" s="21">
        <v>-1.3418599999999999E-2</v>
      </c>
      <c r="BB185" s="21">
        <v>175</v>
      </c>
      <c r="BC185" s="21">
        <v>0.78033399999999997</v>
      </c>
      <c r="BD185">
        <f t="shared" si="34"/>
        <v>16.566172839506169</v>
      </c>
      <c r="BE185">
        <f t="shared" si="35"/>
        <v>12.942322530864194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0.87371799999999999</v>
      </c>
      <c r="H186" s="21">
        <v>6.8288200000000003</v>
      </c>
      <c r="I186" s="21">
        <v>-1.33423E-2</v>
      </c>
      <c r="J186" s="21">
        <v>176</v>
      </c>
      <c r="K186" s="21">
        <v>0.872498</v>
      </c>
      <c r="L186">
        <f t="shared" si="24"/>
        <v>16.471975308641973</v>
      </c>
      <c r="M186">
        <f t="shared" si="25"/>
        <v>14.391861322716046</v>
      </c>
      <c r="N186" s="9"/>
      <c r="O186" s="21">
        <v>0.78628500000000001</v>
      </c>
      <c r="P186" s="21">
        <v>10.567399999999999</v>
      </c>
      <c r="Q186" s="21">
        <v>-1.33575E-2</v>
      </c>
      <c r="R186" s="21">
        <v>176</v>
      </c>
      <c r="S186" s="21">
        <v>0.78491200000000005</v>
      </c>
      <c r="T186">
        <f t="shared" si="26"/>
        <v>16.49074074074074</v>
      </c>
      <c r="U186">
        <f t="shared" si="27"/>
        <v>12.966422083333333</v>
      </c>
      <c r="X186" s="9"/>
      <c r="Y186" s="21">
        <v>0.87371799999999999</v>
      </c>
      <c r="Z186" s="21">
        <v>15.97</v>
      </c>
      <c r="AA186" s="21">
        <v>-1.33759E-2</v>
      </c>
      <c r="AB186" s="21">
        <v>176</v>
      </c>
      <c r="AC186" s="21">
        <v>0.87188699999999997</v>
      </c>
      <c r="AD186">
        <f t="shared" si="28"/>
        <v>16.513456790123456</v>
      </c>
      <c r="AE186">
        <f t="shared" si="29"/>
        <v>14.428104439753085</v>
      </c>
      <c r="AF186" s="9"/>
      <c r="AG186" s="21">
        <v>0.78628500000000001</v>
      </c>
      <c r="AH186" s="21">
        <v>19.708600000000001</v>
      </c>
      <c r="AI186" s="21">
        <v>-1.3412500000000001E-2</v>
      </c>
      <c r="AJ186" s="21">
        <v>176</v>
      </c>
      <c r="AK186" s="21">
        <v>0.78582799999999997</v>
      </c>
      <c r="AL186">
        <f t="shared" si="30"/>
        <v>16.558641975308642</v>
      </c>
      <c r="AM186">
        <f t="shared" si="31"/>
        <v>13.019811805555555</v>
      </c>
      <c r="AP186" s="9"/>
      <c r="AQ186" s="21">
        <v>0.87371799999999999</v>
      </c>
      <c r="AR186" s="21">
        <v>25.0962</v>
      </c>
      <c r="AS186" s="21">
        <v>-1.3382E-2</v>
      </c>
      <c r="AT186" s="21">
        <v>176</v>
      </c>
      <c r="AU186" s="21">
        <v>0.872498</v>
      </c>
      <c r="AV186">
        <f t="shared" si="32"/>
        <v>16.520987654320987</v>
      </c>
      <c r="AW186">
        <f t="shared" si="33"/>
        <v>14.434684291358023</v>
      </c>
      <c r="AX186" s="9"/>
      <c r="AY186" s="21">
        <v>0.78628500000000001</v>
      </c>
      <c r="AZ186" s="21">
        <v>28.834900000000001</v>
      </c>
      <c r="BA186" s="21">
        <v>-1.3418599999999999E-2</v>
      </c>
      <c r="BB186" s="21">
        <v>176</v>
      </c>
      <c r="BC186" s="21">
        <v>0.78521700000000005</v>
      </c>
      <c r="BD186">
        <f t="shared" si="34"/>
        <v>16.566172839506169</v>
      </c>
      <c r="BE186">
        <f t="shared" si="35"/>
        <v>13.025733211111108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0.86868299999999998</v>
      </c>
      <c r="H187" s="21">
        <v>6.8388900000000001</v>
      </c>
      <c r="I187" s="21">
        <v>-1.33423E-2</v>
      </c>
      <c r="J187" s="21">
        <v>177</v>
      </c>
      <c r="K187" s="21">
        <v>0.86761500000000003</v>
      </c>
      <c r="L187">
        <f t="shared" si="24"/>
        <v>16.471975308641973</v>
      </c>
      <c r="M187">
        <f t="shared" si="25"/>
        <v>14.308924927037035</v>
      </c>
      <c r="N187" s="9"/>
      <c r="O187" s="21">
        <v>0.79132100000000005</v>
      </c>
      <c r="P187" s="21">
        <v>10.577500000000001</v>
      </c>
      <c r="Q187" s="21">
        <v>-1.33545E-2</v>
      </c>
      <c r="R187" s="21">
        <v>177</v>
      </c>
      <c r="S187" s="21">
        <v>0.79071000000000002</v>
      </c>
      <c r="T187">
        <f t="shared" si="26"/>
        <v>16.487037037037037</v>
      </c>
      <c r="U187">
        <f t="shared" si="27"/>
        <v>13.046538635185186</v>
      </c>
      <c r="X187" s="9"/>
      <c r="Y187" s="21">
        <v>0.86868299999999998</v>
      </c>
      <c r="Z187" s="21">
        <v>15.9801</v>
      </c>
      <c r="AA187" s="21">
        <v>-1.33759E-2</v>
      </c>
      <c r="AB187" s="21">
        <v>177</v>
      </c>
      <c r="AC187" s="21">
        <v>0.86761500000000003</v>
      </c>
      <c r="AD187">
        <f t="shared" si="28"/>
        <v>16.513456790123456</v>
      </c>
      <c r="AE187">
        <f t="shared" si="29"/>
        <v>14.344959184814813</v>
      </c>
      <c r="AF187" s="9"/>
      <c r="AG187" s="21">
        <v>0.79132100000000005</v>
      </c>
      <c r="AH187" s="21">
        <v>19.718699999999998</v>
      </c>
      <c r="AI187" s="21">
        <v>-1.34094E-2</v>
      </c>
      <c r="AJ187" s="21">
        <v>177</v>
      </c>
      <c r="AK187" s="21">
        <v>0.79040500000000002</v>
      </c>
      <c r="AL187">
        <f t="shared" si="30"/>
        <v>16.554814814814815</v>
      </c>
      <c r="AM187">
        <f t="shared" si="31"/>
        <v>13.100172614074076</v>
      </c>
      <c r="AP187" s="9"/>
      <c r="AQ187" s="21">
        <v>0.86868299999999998</v>
      </c>
      <c r="AR187" s="21">
        <v>25.106300000000001</v>
      </c>
      <c r="AS187" s="21">
        <v>-1.3384999999999999E-2</v>
      </c>
      <c r="AT187" s="21">
        <v>177</v>
      </c>
      <c r="AU187" s="21">
        <v>0.86731000000000003</v>
      </c>
      <c r="AV187">
        <f t="shared" si="32"/>
        <v>16.52469135802469</v>
      </c>
      <c r="AW187">
        <f t="shared" si="33"/>
        <v>14.354718462962961</v>
      </c>
      <c r="AX187" s="9"/>
      <c r="AY187" s="21">
        <v>0.79132100000000005</v>
      </c>
      <c r="AZ187" s="21">
        <v>28.844899999999999</v>
      </c>
      <c r="BA187" s="21">
        <v>-1.3421600000000001E-2</v>
      </c>
      <c r="BB187" s="21">
        <v>177</v>
      </c>
      <c r="BC187" s="21">
        <v>0.79040500000000002</v>
      </c>
      <c r="BD187">
        <f t="shared" si="34"/>
        <v>16.569876543209876</v>
      </c>
      <c r="BE187">
        <f t="shared" si="35"/>
        <v>13.112091276049384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0.86364700000000005</v>
      </c>
      <c r="H188" s="21">
        <v>6.8489599999999999</v>
      </c>
      <c r="I188" s="21">
        <v>-1.3345299999999999E-2</v>
      </c>
      <c r="J188" s="21">
        <v>178</v>
      </c>
      <c r="K188" s="21">
        <v>0.86273200000000005</v>
      </c>
      <c r="L188">
        <f t="shared" si="24"/>
        <v>16.475679012345676</v>
      </c>
      <c r="M188">
        <f t="shared" si="25"/>
        <v>14.229170751975307</v>
      </c>
      <c r="N188" s="9"/>
      <c r="O188" s="21">
        <v>0.79635599999999995</v>
      </c>
      <c r="P188" s="21">
        <v>10.5876</v>
      </c>
      <c r="Q188" s="21">
        <v>-1.33484E-2</v>
      </c>
      <c r="R188" s="21">
        <v>178</v>
      </c>
      <c r="S188" s="21">
        <v>0.79559299999999999</v>
      </c>
      <c r="T188">
        <f t="shared" si="26"/>
        <v>16.479506172839503</v>
      </c>
      <c r="U188">
        <f t="shared" si="27"/>
        <v>13.123553617777775</v>
      </c>
      <c r="X188" s="9"/>
      <c r="Y188" s="21">
        <v>0.86364700000000005</v>
      </c>
      <c r="Z188" s="21">
        <v>15.9902</v>
      </c>
      <c r="AA188" s="21">
        <v>-1.3378900000000001E-2</v>
      </c>
      <c r="AB188" s="21">
        <v>178</v>
      </c>
      <c r="AC188" s="21">
        <v>0.86273200000000005</v>
      </c>
      <c r="AD188">
        <f t="shared" si="28"/>
        <v>16.517160493827159</v>
      </c>
      <c r="AE188">
        <f t="shared" si="29"/>
        <v>14.264996109012346</v>
      </c>
      <c r="AF188" s="9"/>
      <c r="AG188" s="21">
        <v>0.79635599999999995</v>
      </c>
      <c r="AH188" s="21">
        <v>19.7288</v>
      </c>
      <c r="AI188" s="21">
        <v>-1.3406400000000001E-2</v>
      </c>
      <c r="AJ188" s="21">
        <v>178</v>
      </c>
      <c r="AK188" s="21">
        <v>0.79559299999999999</v>
      </c>
      <c r="AL188">
        <f t="shared" si="30"/>
        <v>16.551111111111108</v>
      </c>
      <c r="AM188">
        <f t="shared" si="31"/>
        <v>13.180576639999996</v>
      </c>
      <c r="AP188" s="9"/>
      <c r="AQ188" s="21">
        <v>0.86364700000000005</v>
      </c>
      <c r="AR188" s="21">
        <v>25.116399999999999</v>
      </c>
      <c r="AS188" s="21">
        <v>-1.33911E-2</v>
      </c>
      <c r="AT188" s="21">
        <v>178</v>
      </c>
      <c r="AU188" s="21">
        <v>0.86242700000000005</v>
      </c>
      <c r="AV188">
        <f t="shared" si="32"/>
        <v>16.53222222222222</v>
      </c>
      <c r="AW188">
        <f t="shared" si="33"/>
        <v>14.278004125555555</v>
      </c>
      <c r="AX188" s="9"/>
      <c r="AY188" s="21">
        <v>0.79635599999999995</v>
      </c>
      <c r="AZ188" s="21">
        <v>28.855</v>
      </c>
      <c r="BA188" s="21">
        <v>-1.3421600000000001E-2</v>
      </c>
      <c r="BB188" s="21">
        <v>178</v>
      </c>
      <c r="BC188" s="21">
        <v>0.79559299999999999</v>
      </c>
      <c r="BD188">
        <f t="shared" si="34"/>
        <v>16.569876543209876</v>
      </c>
      <c r="BE188">
        <f t="shared" si="35"/>
        <v>13.195520604444443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0.85861200000000004</v>
      </c>
      <c r="H189" s="21">
        <v>6.8590299999999997</v>
      </c>
      <c r="I189" s="21">
        <v>-1.3345299999999999E-2</v>
      </c>
      <c r="J189" s="21">
        <v>179</v>
      </c>
      <c r="K189" s="21">
        <v>0.85754399999999997</v>
      </c>
      <c r="L189">
        <f t="shared" si="24"/>
        <v>16.475679012345676</v>
      </c>
      <c r="M189">
        <f t="shared" si="25"/>
        <v>14.146215708148146</v>
      </c>
      <c r="N189" s="9"/>
      <c r="O189" s="21">
        <v>0.80139199999999999</v>
      </c>
      <c r="P189" s="21">
        <v>10.5977</v>
      </c>
      <c r="Q189" s="21">
        <v>-1.3345299999999999E-2</v>
      </c>
      <c r="R189" s="21">
        <v>179</v>
      </c>
      <c r="S189" s="21">
        <v>0.80017099999999997</v>
      </c>
      <c r="T189">
        <f t="shared" si="26"/>
        <v>16.475679012345676</v>
      </c>
      <c r="U189">
        <f t="shared" si="27"/>
        <v>13.203477355061725</v>
      </c>
      <c r="X189" s="9"/>
      <c r="Y189" s="21">
        <v>0.85861200000000004</v>
      </c>
      <c r="Z189" s="21">
        <v>16.0002</v>
      </c>
      <c r="AA189" s="21">
        <v>-1.3378900000000001E-2</v>
      </c>
      <c r="AB189" s="21">
        <v>179</v>
      </c>
      <c r="AC189" s="21">
        <v>0.85754399999999997</v>
      </c>
      <c r="AD189">
        <f t="shared" si="28"/>
        <v>16.517160493827159</v>
      </c>
      <c r="AE189">
        <f t="shared" si="29"/>
        <v>14.181832205925925</v>
      </c>
      <c r="AF189" s="9"/>
      <c r="AG189" s="21">
        <v>0.80139199999999999</v>
      </c>
      <c r="AH189" s="21">
        <v>19.738900000000001</v>
      </c>
      <c r="AI189" s="21">
        <v>-1.3406400000000001E-2</v>
      </c>
      <c r="AJ189" s="21">
        <v>179</v>
      </c>
      <c r="AK189" s="21">
        <v>0.80017099999999997</v>
      </c>
      <c r="AL189">
        <f t="shared" si="30"/>
        <v>16.551111111111108</v>
      </c>
      <c r="AM189">
        <f t="shared" si="31"/>
        <v>13.263928035555553</v>
      </c>
      <c r="AP189" s="9"/>
      <c r="AQ189" s="21">
        <v>0.85861200000000004</v>
      </c>
      <c r="AR189" s="21">
        <v>25.1264</v>
      </c>
      <c r="AS189" s="21">
        <v>-1.33942E-2</v>
      </c>
      <c r="AT189" s="21">
        <v>179</v>
      </c>
      <c r="AU189" s="21">
        <v>0.85754399999999997</v>
      </c>
      <c r="AV189">
        <f t="shared" si="32"/>
        <v>16.536049382716048</v>
      </c>
      <c r="AW189">
        <f t="shared" si="33"/>
        <v>14.198050432592591</v>
      </c>
      <c r="AX189" s="9"/>
      <c r="AY189" s="21">
        <v>0.80139199999999999</v>
      </c>
      <c r="AZ189" s="21">
        <v>28.865100000000002</v>
      </c>
      <c r="BA189" s="21">
        <v>-1.3418599999999999E-2</v>
      </c>
      <c r="BB189" s="21">
        <v>179</v>
      </c>
      <c r="BC189" s="21">
        <v>0.80078099999999997</v>
      </c>
      <c r="BD189">
        <f t="shared" si="34"/>
        <v>16.566172839506169</v>
      </c>
      <c r="BE189">
        <f t="shared" si="35"/>
        <v>13.275998384197528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0.85357700000000003</v>
      </c>
      <c r="H190" s="21">
        <v>6.8691000000000004</v>
      </c>
      <c r="I190" s="21">
        <v>-1.33484E-2</v>
      </c>
      <c r="J190" s="21">
        <v>180</v>
      </c>
      <c r="K190" s="21">
        <v>0.852966</v>
      </c>
      <c r="L190">
        <f t="shared" si="24"/>
        <v>16.479506172839503</v>
      </c>
      <c r="M190">
        <f t="shared" si="25"/>
        <v>14.066527440493825</v>
      </c>
      <c r="N190" s="9"/>
      <c r="O190" s="21">
        <v>0.806427</v>
      </c>
      <c r="P190" s="21">
        <v>10.607699999999999</v>
      </c>
      <c r="Q190" s="21">
        <v>-1.3345299999999999E-2</v>
      </c>
      <c r="R190" s="21">
        <v>180</v>
      </c>
      <c r="S190" s="21">
        <v>0.80535900000000005</v>
      </c>
      <c r="T190">
        <f t="shared" si="26"/>
        <v>16.475679012345676</v>
      </c>
      <c r="U190">
        <f t="shared" si="27"/>
        <v>13.286432398888886</v>
      </c>
      <c r="X190" s="9"/>
      <c r="Y190" s="21">
        <v>0.85357700000000003</v>
      </c>
      <c r="Z190" s="21">
        <v>16.010300000000001</v>
      </c>
      <c r="AA190" s="21">
        <v>-1.3382E-2</v>
      </c>
      <c r="AB190" s="21">
        <v>180</v>
      </c>
      <c r="AC190" s="21">
        <v>0.852966</v>
      </c>
      <c r="AD190">
        <f t="shared" si="28"/>
        <v>16.520987654320987</v>
      </c>
      <c r="AE190">
        <f t="shared" si="29"/>
        <v>14.101935079012346</v>
      </c>
      <c r="AF190" s="9"/>
      <c r="AG190" s="21">
        <v>0.806427</v>
      </c>
      <c r="AH190" s="21">
        <v>19.748899999999999</v>
      </c>
      <c r="AI190" s="21">
        <v>-1.34033E-2</v>
      </c>
      <c r="AJ190" s="21">
        <v>180</v>
      </c>
      <c r="AK190" s="21">
        <v>0.80535900000000005</v>
      </c>
      <c r="AL190">
        <f t="shared" si="30"/>
        <v>16.547283950617281</v>
      </c>
      <c r="AM190">
        <f t="shared" si="31"/>
        <v>13.344176554444442</v>
      </c>
      <c r="AP190" s="9"/>
      <c r="AQ190" s="21">
        <v>0.85357700000000003</v>
      </c>
      <c r="AR190" s="21">
        <v>25.136500000000002</v>
      </c>
      <c r="AS190" s="21">
        <v>-1.34003E-2</v>
      </c>
      <c r="AT190" s="21">
        <v>180</v>
      </c>
      <c r="AU190" s="21">
        <v>0.852966</v>
      </c>
      <c r="AV190">
        <f t="shared" si="32"/>
        <v>16.543580246913578</v>
      </c>
      <c r="AW190">
        <f t="shared" si="33"/>
        <v>14.121219596419751</v>
      </c>
      <c r="AX190" s="9"/>
      <c r="AY190" s="21">
        <v>0.806427</v>
      </c>
      <c r="AZ190" s="21">
        <v>28.8751</v>
      </c>
      <c r="BA190" s="21">
        <v>-1.3418599999999999E-2</v>
      </c>
      <c r="BB190" s="21">
        <v>180</v>
      </c>
      <c r="BC190" s="21">
        <v>0.80505400000000005</v>
      </c>
      <c r="BD190">
        <f t="shared" si="34"/>
        <v>16.566172839506169</v>
      </c>
      <c r="BE190">
        <f t="shared" si="35"/>
        <v>13.359409064444442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0.84854099999999999</v>
      </c>
      <c r="H191" s="21">
        <v>6.8791700000000002</v>
      </c>
      <c r="I191" s="21">
        <v>-1.33484E-2</v>
      </c>
      <c r="J191" s="21">
        <v>181</v>
      </c>
      <c r="K191" s="21">
        <v>0.84747300000000003</v>
      </c>
      <c r="L191">
        <f t="shared" si="24"/>
        <v>16.479506172839503</v>
      </c>
      <c r="M191">
        <f t="shared" si="25"/>
        <v>13.983536647407405</v>
      </c>
      <c r="N191" s="9"/>
      <c r="O191" s="21">
        <v>0.81146200000000002</v>
      </c>
      <c r="P191" s="21">
        <v>10.617800000000001</v>
      </c>
      <c r="Q191" s="21">
        <v>-1.3345299999999999E-2</v>
      </c>
      <c r="R191" s="21">
        <v>181</v>
      </c>
      <c r="S191" s="21">
        <v>0.81024200000000002</v>
      </c>
      <c r="T191">
        <f t="shared" si="26"/>
        <v>16.475679012345676</v>
      </c>
      <c r="U191">
        <f t="shared" si="27"/>
        <v>13.369387442716047</v>
      </c>
      <c r="X191" s="9"/>
      <c r="Y191" s="21">
        <v>0.84854099999999999</v>
      </c>
      <c r="Z191" s="21">
        <v>16.020399999999999</v>
      </c>
      <c r="AA191" s="21">
        <v>-1.3384999999999999E-2</v>
      </c>
      <c r="AB191" s="21">
        <v>181</v>
      </c>
      <c r="AC191" s="21">
        <v>0.84747300000000003</v>
      </c>
      <c r="AD191">
        <f t="shared" si="28"/>
        <v>16.52469135802469</v>
      </c>
      <c r="AE191">
        <f t="shared" si="29"/>
        <v>14.021878129629629</v>
      </c>
      <c r="AF191" s="9"/>
      <c r="AG191" s="21">
        <v>0.81146200000000002</v>
      </c>
      <c r="AH191" s="21">
        <v>19.759</v>
      </c>
      <c r="AI191" s="21">
        <v>-1.34003E-2</v>
      </c>
      <c r="AJ191" s="21">
        <v>181</v>
      </c>
      <c r="AK191" s="21">
        <v>0.81085200000000002</v>
      </c>
      <c r="AL191">
        <f t="shared" si="30"/>
        <v>16.543580246913578</v>
      </c>
      <c r="AM191">
        <f t="shared" si="31"/>
        <v>13.424486714320986</v>
      </c>
      <c r="AP191" s="9"/>
      <c r="AQ191" s="21">
        <v>0.84854099999999999</v>
      </c>
      <c r="AR191" s="21">
        <v>25.146599999999999</v>
      </c>
      <c r="AS191" s="21">
        <v>-1.34033E-2</v>
      </c>
      <c r="AT191" s="21">
        <v>181</v>
      </c>
      <c r="AU191" s="21">
        <v>0.84747300000000003</v>
      </c>
      <c r="AV191">
        <f t="shared" si="32"/>
        <v>16.547283950617281</v>
      </c>
      <c r="AW191">
        <f t="shared" si="33"/>
        <v>14.041048870740738</v>
      </c>
      <c r="AX191" s="9"/>
      <c r="AY191" s="21">
        <v>0.81146200000000002</v>
      </c>
      <c r="AZ191" s="21">
        <v>28.885200000000001</v>
      </c>
      <c r="BA191" s="21">
        <v>-1.34155E-2</v>
      </c>
      <c r="BB191" s="21">
        <v>181</v>
      </c>
      <c r="BC191" s="21">
        <v>0.81085200000000002</v>
      </c>
      <c r="BD191">
        <f t="shared" si="34"/>
        <v>16.562345679012346</v>
      </c>
      <c r="BE191">
        <f t="shared" si="35"/>
        <v>13.439714149382716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0.84350599999999998</v>
      </c>
      <c r="H192" s="21">
        <v>6.88924</v>
      </c>
      <c r="I192" s="21">
        <v>-1.33545E-2</v>
      </c>
      <c r="J192" s="21">
        <v>182</v>
      </c>
      <c r="K192" s="21">
        <v>0.84197999999999995</v>
      </c>
      <c r="L192">
        <f t="shared" si="24"/>
        <v>16.487037037037037</v>
      </c>
      <c r="M192">
        <f t="shared" si="25"/>
        <v>13.906914662962963</v>
      </c>
      <c r="N192" s="9"/>
      <c r="O192" s="21">
        <v>0.81649799999999995</v>
      </c>
      <c r="P192" s="21">
        <v>10.6279</v>
      </c>
      <c r="Q192" s="21">
        <v>-1.33484E-2</v>
      </c>
      <c r="R192" s="21">
        <v>182</v>
      </c>
      <c r="S192" s="21">
        <v>0.81573499999999999</v>
      </c>
      <c r="T192">
        <f t="shared" si="26"/>
        <v>16.479506172839503</v>
      </c>
      <c r="U192">
        <f t="shared" si="27"/>
        <v>13.455483831111108</v>
      </c>
      <c r="X192" s="9"/>
      <c r="Y192" s="21">
        <v>0.84350599999999998</v>
      </c>
      <c r="Z192" s="21">
        <v>16.0305</v>
      </c>
      <c r="AA192" s="21">
        <v>-1.33881E-2</v>
      </c>
      <c r="AB192" s="21">
        <v>182</v>
      </c>
      <c r="AC192" s="21">
        <v>0.84258999999999995</v>
      </c>
      <c r="AD192">
        <f t="shared" si="28"/>
        <v>16.528518518518517</v>
      </c>
      <c r="AE192">
        <f t="shared" si="29"/>
        <v>13.941904541481479</v>
      </c>
      <c r="AF192" s="9"/>
      <c r="AG192" s="21">
        <v>0.81649799999999995</v>
      </c>
      <c r="AH192" s="21">
        <v>19.769100000000002</v>
      </c>
      <c r="AI192" s="21">
        <v>-1.33972E-2</v>
      </c>
      <c r="AJ192" s="21">
        <v>182</v>
      </c>
      <c r="AK192" s="21">
        <v>0.81542999999999999</v>
      </c>
      <c r="AL192">
        <f t="shared" si="30"/>
        <v>16.539753086419751</v>
      </c>
      <c r="AM192">
        <f t="shared" si="31"/>
        <v>13.504675315555552</v>
      </c>
      <c r="AP192" s="9"/>
      <c r="AQ192" s="21">
        <v>0.84350599999999998</v>
      </c>
      <c r="AR192" s="21">
        <v>25.156600000000001</v>
      </c>
      <c r="AS192" s="21">
        <v>-1.3406400000000001E-2</v>
      </c>
      <c r="AT192" s="21">
        <v>182</v>
      </c>
      <c r="AU192" s="21">
        <v>0.84228499999999995</v>
      </c>
      <c r="AV192">
        <f t="shared" si="32"/>
        <v>16.551111111111108</v>
      </c>
      <c r="AW192">
        <f t="shared" si="33"/>
        <v>13.960961528888886</v>
      </c>
      <c r="AX192" s="9"/>
      <c r="AY192" s="21">
        <v>0.81649799999999995</v>
      </c>
      <c r="AZ192" s="21">
        <v>28.895299999999999</v>
      </c>
      <c r="BA192" s="21">
        <v>-1.3412500000000001E-2</v>
      </c>
      <c r="BB192" s="21">
        <v>182</v>
      </c>
      <c r="BC192" s="21">
        <v>0.81573499999999999</v>
      </c>
      <c r="BD192">
        <f t="shared" si="34"/>
        <v>16.558641975308642</v>
      </c>
      <c r="BE192">
        <f t="shared" si="35"/>
        <v>13.520098055555556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0.83847000000000005</v>
      </c>
      <c r="H193" s="21">
        <v>6.8993200000000003</v>
      </c>
      <c r="I193" s="21">
        <v>-1.33545E-2</v>
      </c>
      <c r="J193" s="21">
        <v>183</v>
      </c>
      <c r="K193" s="21">
        <v>0.83740199999999998</v>
      </c>
      <c r="L193">
        <f t="shared" si="24"/>
        <v>16.487037037037037</v>
      </c>
      <c r="M193">
        <f t="shared" si="25"/>
        <v>13.823885944444445</v>
      </c>
      <c r="N193" s="9"/>
      <c r="O193" s="21">
        <v>0.82153299999999996</v>
      </c>
      <c r="P193" s="21">
        <v>10.6379</v>
      </c>
      <c r="Q193" s="21">
        <v>-1.33484E-2</v>
      </c>
      <c r="R193" s="21">
        <v>183</v>
      </c>
      <c r="S193" s="21">
        <v>0.82061799999999996</v>
      </c>
      <c r="T193">
        <f t="shared" si="26"/>
        <v>16.479506172839503</v>
      </c>
      <c r="U193">
        <f t="shared" si="27"/>
        <v>13.538458144691354</v>
      </c>
      <c r="X193" s="9"/>
      <c r="Y193" s="21">
        <v>0.83847000000000005</v>
      </c>
      <c r="Z193" s="21">
        <v>16.040500000000002</v>
      </c>
      <c r="AA193" s="21">
        <v>-1.33911E-2</v>
      </c>
      <c r="AB193" s="21">
        <v>183</v>
      </c>
      <c r="AC193" s="21">
        <v>0.83709699999999998</v>
      </c>
      <c r="AD193">
        <f t="shared" si="28"/>
        <v>16.53222222222222</v>
      </c>
      <c r="AE193">
        <f t="shared" si="29"/>
        <v>13.861772366666665</v>
      </c>
      <c r="AF193" s="9"/>
      <c r="AG193" s="21">
        <v>0.82153299999999996</v>
      </c>
      <c r="AH193" s="21">
        <v>19.7791</v>
      </c>
      <c r="AI193" s="21">
        <v>-1.33972E-2</v>
      </c>
      <c r="AJ193" s="21">
        <v>183</v>
      </c>
      <c r="AK193" s="21">
        <v>0.82061799999999996</v>
      </c>
      <c r="AL193">
        <f t="shared" si="30"/>
        <v>16.539753086419751</v>
      </c>
      <c r="AM193">
        <f t="shared" si="31"/>
        <v>13.587952972345676</v>
      </c>
      <c r="AP193" s="9"/>
      <c r="AQ193" s="21">
        <v>0.83847000000000005</v>
      </c>
      <c r="AR193" s="21">
        <v>25.166699999999999</v>
      </c>
      <c r="AS193" s="21">
        <v>-1.34094E-2</v>
      </c>
      <c r="AT193" s="21">
        <v>183</v>
      </c>
      <c r="AU193" s="21">
        <v>0.83770800000000001</v>
      </c>
      <c r="AV193">
        <f t="shared" si="32"/>
        <v>16.554814814814815</v>
      </c>
      <c r="AW193">
        <f t="shared" si="33"/>
        <v>13.880715577777778</v>
      </c>
      <c r="AX193" s="9"/>
      <c r="AY193" s="21">
        <v>0.82153299999999996</v>
      </c>
      <c r="AZ193" s="21">
        <v>28.9054</v>
      </c>
      <c r="BA193" s="21">
        <v>-1.34094E-2</v>
      </c>
      <c r="BB193" s="21">
        <v>183</v>
      </c>
      <c r="BC193" s="21">
        <v>0.82061799999999996</v>
      </c>
      <c r="BD193">
        <f t="shared" si="34"/>
        <v>16.554814814814815</v>
      </c>
      <c r="BE193">
        <f t="shared" si="35"/>
        <v>13.600326679259259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0.83343500000000004</v>
      </c>
      <c r="H194" s="21">
        <v>6.9093900000000001</v>
      </c>
      <c r="I194" s="21">
        <v>-1.33575E-2</v>
      </c>
      <c r="J194" s="21">
        <v>184</v>
      </c>
      <c r="K194" s="21">
        <v>0.83282500000000004</v>
      </c>
      <c r="L194">
        <f t="shared" si="24"/>
        <v>16.49074074074074</v>
      </c>
      <c r="M194">
        <f t="shared" si="25"/>
        <v>13.74396050925926</v>
      </c>
      <c r="N194" s="9"/>
      <c r="O194" s="21">
        <v>0.826569</v>
      </c>
      <c r="P194" s="21">
        <v>10.648</v>
      </c>
      <c r="Q194" s="21">
        <v>-1.33423E-2</v>
      </c>
      <c r="R194" s="21">
        <v>184</v>
      </c>
      <c r="S194" s="21">
        <v>0.82580600000000004</v>
      </c>
      <c r="T194">
        <f t="shared" si="26"/>
        <v>16.471975308641973</v>
      </c>
      <c r="U194">
        <f t="shared" si="27"/>
        <v>13.615224158888887</v>
      </c>
      <c r="X194" s="9"/>
      <c r="Y194" s="21">
        <v>0.83343500000000004</v>
      </c>
      <c r="Z194" s="21">
        <v>16.050599999999999</v>
      </c>
      <c r="AA194" s="21">
        <v>-1.33881E-2</v>
      </c>
      <c r="AB194" s="21">
        <v>184</v>
      </c>
      <c r="AC194" s="21">
        <v>0.83282500000000004</v>
      </c>
      <c r="AD194">
        <f t="shared" si="28"/>
        <v>16.528518518518517</v>
      </c>
      <c r="AE194">
        <f t="shared" si="29"/>
        <v>13.77544583148148</v>
      </c>
      <c r="AF194" s="9"/>
      <c r="AG194" s="21">
        <v>0.826569</v>
      </c>
      <c r="AH194" s="21">
        <v>19.789200000000001</v>
      </c>
      <c r="AI194" s="21">
        <v>-1.33911E-2</v>
      </c>
      <c r="AJ194" s="21">
        <v>184</v>
      </c>
      <c r="AK194" s="21">
        <v>0.82519500000000001</v>
      </c>
      <c r="AL194">
        <f t="shared" si="30"/>
        <v>16.53222222222222</v>
      </c>
      <c r="AM194">
        <f t="shared" si="31"/>
        <v>13.665022389999999</v>
      </c>
      <c r="AP194" s="9"/>
      <c r="AQ194" s="21">
        <v>0.83343500000000004</v>
      </c>
      <c r="AR194" s="21">
        <v>25.1768</v>
      </c>
      <c r="AS194" s="21">
        <v>-1.34155E-2</v>
      </c>
      <c r="AT194" s="21">
        <v>184</v>
      </c>
      <c r="AU194" s="21">
        <v>0.83282500000000004</v>
      </c>
      <c r="AV194">
        <f t="shared" si="32"/>
        <v>16.562345679012346</v>
      </c>
      <c r="AW194">
        <f t="shared" si="33"/>
        <v>13.803638570987655</v>
      </c>
      <c r="AX194" s="9"/>
      <c r="AY194" s="21">
        <v>0.826569</v>
      </c>
      <c r="AZ194" s="21">
        <v>28.915400000000002</v>
      </c>
      <c r="BA194" s="21">
        <v>-1.34094E-2</v>
      </c>
      <c r="BB194" s="21">
        <v>184</v>
      </c>
      <c r="BC194" s="21">
        <v>0.82550000000000001</v>
      </c>
      <c r="BD194">
        <f t="shared" si="34"/>
        <v>16.554814814814815</v>
      </c>
      <c r="BE194">
        <f t="shared" si="35"/>
        <v>13.683696726666668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0.82840000000000003</v>
      </c>
      <c r="H195" s="21">
        <v>6.9194599999999999</v>
      </c>
      <c r="I195" s="21">
        <v>-1.33636E-2</v>
      </c>
      <c r="J195" s="21">
        <v>185</v>
      </c>
      <c r="K195" s="21">
        <v>0.82763699999999996</v>
      </c>
      <c r="L195">
        <f t="shared" si="24"/>
        <v>16.498271604938271</v>
      </c>
      <c r="M195">
        <f t="shared" si="25"/>
        <v>13.667168197530865</v>
      </c>
      <c r="N195" s="9"/>
      <c r="O195" s="21">
        <v>0.83160400000000001</v>
      </c>
      <c r="P195" s="21">
        <v>10.658099999999999</v>
      </c>
      <c r="Q195" s="21">
        <v>-1.33423E-2</v>
      </c>
      <c r="R195" s="21">
        <v>185</v>
      </c>
      <c r="S195" s="21">
        <v>0.83038299999999998</v>
      </c>
      <c r="T195">
        <f t="shared" si="26"/>
        <v>16.471975308641973</v>
      </c>
      <c r="U195">
        <f t="shared" si="27"/>
        <v>13.698160554567899</v>
      </c>
      <c r="X195" s="9"/>
      <c r="Y195" s="21">
        <v>0.82840000000000003</v>
      </c>
      <c r="Z195" s="21">
        <v>16.060700000000001</v>
      </c>
      <c r="AA195" s="21">
        <v>-1.33881E-2</v>
      </c>
      <c r="AB195" s="21">
        <v>185</v>
      </c>
      <c r="AC195" s="21">
        <v>0.82763699999999996</v>
      </c>
      <c r="AD195">
        <f t="shared" si="28"/>
        <v>16.528518518518517</v>
      </c>
      <c r="AE195">
        <f t="shared" si="29"/>
        <v>13.692224740740739</v>
      </c>
      <c r="AF195" s="9"/>
      <c r="AG195" s="21">
        <v>0.83160400000000001</v>
      </c>
      <c r="AH195" s="21">
        <v>19.799299999999999</v>
      </c>
      <c r="AI195" s="21">
        <v>-1.33881E-2</v>
      </c>
      <c r="AJ195" s="21">
        <v>185</v>
      </c>
      <c r="AK195" s="21">
        <v>0.83007799999999998</v>
      </c>
      <c r="AL195">
        <f t="shared" si="30"/>
        <v>16.528518518518517</v>
      </c>
      <c r="AM195">
        <f t="shared" si="31"/>
        <v>13.745182114074073</v>
      </c>
      <c r="AP195" s="9"/>
      <c r="AQ195" s="21">
        <v>0.82840000000000003</v>
      </c>
      <c r="AR195" s="21">
        <v>25.186900000000001</v>
      </c>
      <c r="AS195" s="21">
        <v>-1.34155E-2</v>
      </c>
      <c r="AT195" s="21">
        <v>185</v>
      </c>
      <c r="AU195" s="21">
        <v>0.82733199999999996</v>
      </c>
      <c r="AV195">
        <f t="shared" si="32"/>
        <v>16.562345679012346</v>
      </c>
      <c r="AW195">
        <f t="shared" si="33"/>
        <v>13.720247160493827</v>
      </c>
      <c r="AX195" s="9"/>
      <c r="AY195" s="21">
        <v>0.83160400000000001</v>
      </c>
      <c r="AZ195" s="21">
        <v>28.9255</v>
      </c>
      <c r="BA195" s="21">
        <v>-1.34094E-2</v>
      </c>
      <c r="BB195" s="21">
        <v>185</v>
      </c>
      <c r="BC195" s="21">
        <v>0.83068799999999998</v>
      </c>
      <c r="BD195">
        <f t="shared" si="34"/>
        <v>16.554814814814815</v>
      </c>
      <c r="BE195">
        <f t="shared" si="35"/>
        <v>13.767050219259259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0.82336399999999998</v>
      </c>
      <c r="H196" s="21">
        <v>6.9295299999999997</v>
      </c>
      <c r="I196" s="21">
        <v>-1.33667E-2</v>
      </c>
      <c r="J196" s="21">
        <v>186</v>
      </c>
      <c r="K196" s="21">
        <v>0.82244899999999999</v>
      </c>
      <c r="L196">
        <f t="shared" si="24"/>
        <v>16.502098765432098</v>
      </c>
      <c r="M196">
        <f t="shared" si="25"/>
        <v>13.587234047901234</v>
      </c>
      <c r="N196" s="9"/>
      <c r="O196" s="21">
        <v>0.83663900000000002</v>
      </c>
      <c r="P196" s="21">
        <v>10.668200000000001</v>
      </c>
      <c r="Q196" s="21">
        <v>-1.3339200000000001E-2</v>
      </c>
      <c r="R196" s="21">
        <v>186</v>
      </c>
      <c r="S196" s="21">
        <v>0.83557099999999995</v>
      </c>
      <c r="T196">
        <f t="shared" si="26"/>
        <v>16.468148148148149</v>
      </c>
      <c r="U196">
        <f t="shared" si="27"/>
        <v>13.777894998518519</v>
      </c>
      <c r="X196" s="9"/>
      <c r="Y196" s="21">
        <v>0.82336399999999998</v>
      </c>
      <c r="Z196" s="21">
        <v>16.070699999999999</v>
      </c>
      <c r="AA196" s="21">
        <v>-1.3384999999999999E-2</v>
      </c>
      <c r="AB196" s="21">
        <v>186</v>
      </c>
      <c r="AC196" s="21">
        <v>0.82244899999999999</v>
      </c>
      <c r="AD196">
        <f t="shared" si="28"/>
        <v>16.52469135802469</v>
      </c>
      <c r="AE196">
        <f t="shared" si="29"/>
        <v>13.60583597530864</v>
      </c>
      <c r="AF196" s="9"/>
      <c r="AG196" s="21">
        <v>0.83663900000000002</v>
      </c>
      <c r="AH196" s="21">
        <v>19.8094</v>
      </c>
      <c r="AI196" s="21">
        <v>-1.33881E-2</v>
      </c>
      <c r="AJ196" s="21">
        <v>186</v>
      </c>
      <c r="AK196" s="21">
        <v>0.83587599999999995</v>
      </c>
      <c r="AL196">
        <f t="shared" si="30"/>
        <v>16.528518518518517</v>
      </c>
      <c r="AM196">
        <f t="shared" si="31"/>
        <v>13.828403204814814</v>
      </c>
      <c r="AP196" s="9"/>
      <c r="AQ196" s="21">
        <v>0.82336399999999998</v>
      </c>
      <c r="AR196" s="21">
        <v>25.196899999999999</v>
      </c>
      <c r="AS196" s="21">
        <v>-1.3418599999999999E-2</v>
      </c>
      <c r="AT196" s="21">
        <v>186</v>
      </c>
      <c r="AU196" s="21">
        <v>0.82244899999999999</v>
      </c>
      <c r="AV196">
        <f t="shared" si="32"/>
        <v>16.566172839506169</v>
      </c>
      <c r="AW196">
        <f t="shared" si="33"/>
        <v>13.639990333827157</v>
      </c>
      <c r="AX196" s="9"/>
      <c r="AY196" s="21">
        <v>0.83663900000000002</v>
      </c>
      <c r="AZ196" s="21">
        <v>28.935600000000001</v>
      </c>
      <c r="BA196" s="21">
        <v>-1.3406400000000001E-2</v>
      </c>
      <c r="BB196" s="21">
        <v>186</v>
      </c>
      <c r="BC196" s="21">
        <v>0.83557099999999995</v>
      </c>
      <c r="BD196">
        <f t="shared" si="34"/>
        <v>16.551111111111108</v>
      </c>
      <c r="BE196">
        <f t="shared" si="35"/>
        <v>13.847305048888886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0.81832899999999997</v>
      </c>
      <c r="H197" s="21">
        <v>6.9396000000000004</v>
      </c>
      <c r="I197" s="21">
        <v>-1.3369799999999999E-2</v>
      </c>
      <c r="J197" s="21">
        <v>187</v>
      </c>
      <c r="K197" s="21">
        <v>0.81787100000000001</v>
      </c>
      <c r="L197">
        <f t="shared" si="24"/>
        <v>16.505925925925922</v>
      </c>
      <c r="M197">
        <f t="shared" si="25"/>
        <v>13.507277857037034</v>
      </c>
      <c r="N197" s="9"/>
      <c r="O197" s="21">
        <v>0.84167499999999995</v>
      </c>
      <c r="P197" s="21">
        <v>10.6782</v>
      </c>
      <c r="Q197" s="21">
        <v>-1.3339200000000001E-2</v>
      </c>
      <c r="R197" s="21">
        <v>187</v>
      </c>
      <c r="S197" s="21">
        <v>0.84014900000000003</v>
      </c>
      <c r="T197">
        <f t="shared" si="26"/>
        <v>16.468148148148149</v>
      </c>
      <c r="U197">
        <f t="shared" si="27"/>
        <v>13.860828592592593</v>
      </c>
      <c r="X197" s="9"/>
      <c r="Y197" s="21">
        <v>0.81832899999999997</v>
      </c>
      <c r="Z197" s="21">
        <v>16.0808</v>
      </c>
      <c r="AA197" s="21">
        <v>-1.3382E-2</v>
      </c>
      <c r="AB197" s="21">
        <v>187</v>
      </c>
      <c r="AC197" s="21">
        <v>0.81787100000000001</v>
      </c>
      <c r="AD197">
        <f t="shared" si="28"/>
        <v>16.520987654320987</v>
      </c>
      <c r="AE197">
        <f t="shared" si="29"/>
        <v>13.519603306172838</v>
      </c>
      <c r="AF197" s="9"/>
      <c r="AG197" s="21">
        <v>0.84167499999999995</v>
      </c>
      <c r="AH197" s="21">
        <v>19.819400000000002</v>
      </c>
      <c r="AI197" s="21">
        <v>-1.3382E-2</v>
      </c>
      <c r="AJ197" s="21">
        <v>187</v>
      </c>
      <c r="AK197" s="21">
        <v>0.84075900000000003</v>
      </c>
      <c r="AL197">
        <f t="shared" si="30"/>
        <v>16.520987654320987</v>
      </c>
      <c r="AM197">
        <f t="shared" si="31"/>
        <v>13.905302283950615</v>
      </c>
      <c r="AP197" s="9"/>
      <c r="AQ197" s="21">
        <v>0.81832899999999997</v>
      </c>
      <c r="AR197" s="21">
        <v>25.207000000000001</v>
      </c>
      <c r="AS197" s="21">
        <v>-1.34155E-2</v>
      </c>
      <c r="AT197" s="21">
        <v>187</v>
      </c>
      <c r="AU197" s="21">
        <v>0.81726100000000002</v>
      </c>
      <c r="AV197">
        <f t="shared" si="32"/>
        <v>16.562345679012346</v>
      </c>
      <c r="AW197">
        <f t="shared" si="33"/>
        <v>13.553447777160493</v>
      </c>
      <c r="AX197" s="9"/>
      <c r="AY197" s="21">
        <v>0.84167499999999995</v>
      </c>
      <c r="AZ197" s="21">
        <v>28.945599999999999</v>
      </c>
      <c r="BA197" s="21">
        <v>-1.34033E-2</v>
      </c>
      <c r="BB197" s="21">
        <v>187</v>
      </c>
      <c r="BC197" s="21">
        <v>0.84045400000000003</v>
      </c>
      <c r="BD197">
        <f t="shared" si="34"/>
        <v>16.547283950617281</v>
      </c>
      <c r="BE197">
        <f t="shared" si="35"/>
        <v>13.927435219135798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0.81329300000000004</v>
      </c>
      <c r="H198" s="21">
        <v>6.9496700000000002</v>
      </c>
      <c r="I198" s="21">
        <v>-1.33759E-2</v>
      </c>
      <c r="J198" s="21">
        <v>188</v>
      </c>
      <c r="K198" s="21">
        <v>0.81237800000000004</v>
      </c>
      <c r="L198">
        <f t="shared" si="24"/>
        <v>16.513456790123456</v>
      </c>
      <c r="M198">
        <f t="shared" si="25"/>
        <v>13.430278813209878</v>
      </c>
      <c r="N198" s="9"/>
      <c r="O198" s="21">
        <v>0.84670999999999996</v>
      </c>
      <c r="P198" s="21">
        <v>10.6883</v>
      </c>
      <c r="Q198" s="21">
        <v>-1.3333100000000001E-2</v>
      </c>
      <c r="R198" s="21">
        <v>188</v>
      </c>
      <c r="S198" s="21">
        <v>0.845947</v>
      </c>
      <c r="T198">
        <f t="shared" si="26"/>
        <v>16.460617283950615</v>
      </c>
      <c r="U198">
        <f t="shared" si="27"/>
        <v>13.937369260493824</v>
      </c>
      <c r="X198" s="9"/>
      <c r="Y198" s="21">
        <v>0.81329300000000004</v>
      </c>
      <c r="Z198" s="21">
        <v>16.090900000000001</v>
      </c>
      <c r="AA198" s="21">
        <v>-1.33759E-2</v>
      </c>
      <c r="AB198" s="21">
        <v>188</v>
      </c>
      <c r="AC198" s="21">
        <v>0.81268300000000004</v>
      </c>
      <c r="AD198">
        <f t="shared" si="28"/>
        <v>16.513456790123456</v>
      </c>
      <c r="AE198">
        <f t="shared" si="29"/>
        <v>13.430278813209878</v>
      </c>
      <c r="AF198" s="9"/>
      <c r="AG198" s="21">
        <v>0.84670999999999996</v>
      </c>
      <c r="AH198" s="21">
        <v>19.829499999999999</v>
      </c>
      <c r="AI198" s="21">
        <v>-1.3378900000000001E-2</v>
      </c>
      <c r="AJ198" s="21">
        <v>188</v>
      </c>
      <c r="AK198" s="21">
        <v>0.845642</v>
      </c>
      <c r="AL198">
        <f t="shared" si="30"/>
        <v>16.517160493827159</v>
      </c>
      <c r="AM198">
        <f t="shared" si="31"/>
        <v>13.985244961728393</v>
      </c>
      <c r="AP198" s="9"/>
      <c r="AQ198" s="21">
        <v>0.81329300000000004</v>
      </c>
      <c r="AR198" s="21">
        <v>25.217099999999999</v>
      </c>
      <c r="AS198" s="21">
        <v>-1.34155E-2</v>
      </c>
      <c r="AT198" s="21">
        <v>188</v>
      </c>
      <c r="AU198" s="21">
        <v>0.81207300000000004</v>
      </c>
      <c r="AV198">
        <f t="shared" si="32"/>
        <v>16.562345679012346</v>
      </c>
      <c r="AW198">
        <f t="shared" si="33"/>
        <v>13.470039804320988</v>
      </c>
      <c r="AX198" s="9"/>
      <c r="AY198" s="21">
        <v>0.84670999999999996</v>
      </c>
      <c r="AZ198" s="21">
        <v>28.9557</v>
      </c>
      <c r="BA198" s="21">
        <v>-1.34003E-2</v>
      </c>
      <c r="BB198" s="21">
        <v>188</v>
      </c>
      <c r="BC198" s="21">
        <v>0.846252</v>
      </c>
      <c r="BD198">
        <f t="shared" si="34"/>
        <v>16.543580246913578</v>
      </c>
      <c r="BE198">
        <f t="shared" si="35"/>
        <v>14.007614830864195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0.80825800000000003</v>
      </c>
      <c r="H199" s="21">
        <v>6.95974</v>
      </c>
      <c r="I199" s="21">
        <v>-1.33759E-2</v>
      </c>
      <c r="J199" s="21">
        <v>189</v>
      </c>
      <c r="K199" s="21">
        <v>0.80749499999999996</v>
      </c>
      <c r="L199">
        <f t="shared" si="24"/>
        <v>16.513456790123456</v>
      </c>
      <c r="M199">
        <f t="shared" si="25"/>
        <v>13.347133558271604</v>
      </c>
      <c r="N199" s="9"/>
      <c r="O199" s="21">
        <v>0.851746</v>
      </c>
      <c r="P199" s="21">
        <v>10.698399999999999</v>
      </c>
      <c r="Q199" s="21">
        <v>-1.3333100000000001E-2</v>
      </c>
      <c r="R199" s="21">
        <v>189</v>
      </c>
      <c r="S199" s="21">
        <v>0.85082999999999998</v>
      </c>
      <c r="T199">
        <f t="shared" si="26"/>
        <v>16.460617283950615</v>
      </c>
      <c r="U199">
        <f t="shared" si="27"/>
        <v>14.0202649291358</v>
      </c>
      <c r="X199" s="9"/>
      <c r="Y199" s="21">
        <v>0.80825800000000003</v>
      </c>
      <c r="Z199" s="21">
        <v>16.100899999999999</v>
      </c>
      <c r="AA199" s="21">
        <v>-1.33759E-2</v>
      </c>
      <c r="AB199" s="21">
        <v>189</v>
      </c>
      <c r="AC199" s="21">
        <v>0.80718999999999996</v>
      </c>
      <c r="AD199">
        <f t="shared" si="28"/>
        <v>16.513456790123456</v>
      </c>
      <c r="AE199">
        <f t="shared" si="29"/>
        <v>13.347133558271604</v>
      </c>
      <c r="AF199" s="9"/>
      <c r="AG199" s="21">
        <v>0.851746</v>
      </c>
      <c r="AH199" s="21">
        <v>19.839600000000001</v>
      </c>
      <c r="AI199" s="21">
        <v>-1.3378900000000001E-2</v>
      </c>
      <c r="AJ199" s="21">
        <v>189</v>
      </c>
      <c r="AK199" s="21">
        <v>0.85113499999999997</v>
      </c>
      <c r="AL199">
        <f t="shared" si="30"/>
        <v>16.517160493827159</v>
      </c>
      <c r="AM199">
        <f t="shared" si="31"/>
        <v>14.068425381975308</v>
      </c>
      <c r="AP199" s="9"/>
      <c r="AQ199" s="21">
        <v>0.80825800000000003</v>
      </c>
      <c r="AR199" s="21">
        <v>25.2271</v>
      </c>
      <c r="AS199" s="21">
        <v>-1.3412500000000001E-2</v>
      </c>
      <c r="AT199" s="21">
        <v>189</v>
      </c>
      <c r="AU199" s="21">
        <v>0.80718999999999996</v>
      </c>
      <c r="AV199">
        <f t="shared" si="32"/>
        <v>16.558641975308642</v>
      </c>
      <c r="AW199">
        <f t="shared" si="33"/>
        <v>13.383654845679013</v>
      </c>
      <c r="AX199" s="9"/>
      <c r="AY199" s="21">
        <v>0.851746</v>
      </c>
      <c r="AZ199" s="21">
        <v>28.965800000000002</v>
      </c>
      <c r="BA199" s="21">
        <v>-1.34003E-2</v>
      </c>
      <c r="BB199" s="21">
        <v>189</v>
      </c>
      <c r="BC199" s="21">
        <v>0.85143999999999997</v>
      </c>
      <c r="BD199">
        <f t="shared" si="34"/>
        <v>16.543580246913578</v>
      </c>
      <c r="BE199">
        <f t="shared" si="35"/>
        <v>14.090928300987652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0.80322300000000002</v>
      </c>
      <c r="H200" s="21">
        <v>6.9698099999999998</v>
      </c>
      <c r="I200" s="21">
        <v>-1.3378900000000001E-2</v>
      </c>
      <c r="J200" s="21">
        <v>190</v>
      </c>
      <c r="K200" s="21">
        <v>0.80261199999999999</v>
      </c>
      <c r="L200">
        <f t="shared" si="24"/>
        <v>16.517160493827159</v>
      </c>
      <c r="M200">
        <f t="shared" si="25"/>
        <v>13.266963203333333</v>
      </c>
      <c r="N200" s="9"/>
      <c r="O200" s="21">
        <v>0.85678100000000001</v>
      </c>
      <c r="P200" s="21">
        <v>10.708399999999999</v>
      </c>
      <c r="Q200" s="21">
        <v>-1.3333100000000001E-2</v>
      </c>
      <c r="R200" s="21">
        <v>190</v>
      </c>
      <c r="S200" s="21">
        <v>0.85601799999999995</v>
      </c>
      <c r="T200">
        <f t="shared" si="26"/>
        <v>16.460617283950615</v>
      </c>
      <c r="U200">
        <f t="shared" si="27"/>
        <v>14.103144137160491</v>
      </c>
      <c r="X200" s="9"/>
      <c r="Y200" s="21">
        <v>0.80322300000000002</v>
      </c>
      <c r="Z200" s="21">
        <v>16.111000000000001</v>
      </c>
      <c r="AA200" s="21">
        <v>-1.3378900000000001E-2</v>
      </c>
      <c r="AB200" s="21">
        <v>190</v>
      </c>
      <c r="AC200" s="21">
        <v>0.80200199999999999</v>
      </c>
      <c r="AD200">
        <f t="shared" si="28"/>
        <v>16.517160493827159</v>
      </c>
      <c r="AE200">
        <f t="shared" si="29"/>
        <v>13.266963203333333</v>
      </c>
      <c r="AF200" s="9"/>
      <c r="AG200" s="21">
        <v>0.85678100000000001</v>
      </c>
      <c r="AH200" s="21">
        <v>19.849599999999999</v>
      </c>
      <c r="AI200" s="21">
        <v>-1.3382E-2</v>
      </c>
      <c r="AJ200" s="21">
        <v>190</v>
      </c>
      <c r="AK200" s="21">
        <v>0.85601799999999995</v>
      </c>
      <c r="AL200">
        <f t="shared" si="30"/>
        <v>16.520987654320987</v>
      </c>
      <c r="AM200">
        <f t="shared" si="31"/>
        <v>14.154868323456789</v>
      </c>
      <c r="AP200" s="9"/>
      <c r="AQ200" s="21">
        <v>0.80322300000000002</v>
      </c>
      <c r="AR200" s="21">
        <v>25.237200000000001</v>
      </c>
      <c r="AS200" s="21">
        <v>-1.34094E-2</v>
      </c>
      <c r="AT200" s="21">
        <v>190</v>
      </c>
      <c r="AU200" s="21">
        <v>0.80230699999999999</v>
      </c>
      <c r="AV200">
        <f t="shared" si="32"/>
        <v>16.554814814814815</v>
      </c>
      <c r="AW200">
        <f t="shared" si="33"/>
        <v>13.297208020000001</v>
      </c>
      <c r="AX200" s="9"/>
      <c r="AY200" s="21">
        <v>0.85678100000000001</v>
      </c>
      <c r="AZ200" s="21">
        <v>28.975899999999999</v>
      </c>
      <c r="BA200" s="21">
        <v>-1.33972E-2</v>
      </c>
      <c r="BB200" s="21">
        <v>190</v>
      </c>
      <c r="BC200" s="21">
        <v>0.85571299999999995</v>
      </c>
      <c r="BD200">
        <f t="shared" si="34"/>
        <v>16.539753086419751</v>
      </c>
      <c r="BE200">
        <f t="shared" si="35"/>
        <v>14.170946189135801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0.79818699999999998</v>
      </c>
      <c r="H201" s="21">
        <v>6.9798799999999996</v>
      </c>
      <c r="I201" s="21">
        <v>-1.3382E-2</v>
      </c>
      <c r="J201" s="21">
        <v>191</v>
      </c>
      <c r="K201" s="21">
        <v>0.79742400000000002</v>
      </c>
      <c r="L201">
        <f t="shared" si="24"/>
        <v>16.520987654320987</v>
      </c>
      <c r="M201">
        <f t="shared" si="25"/>
        <v>13.186837572839504</v>
      </c>
      <c r="N201" s="9"/>
      <c r="O201" s="21">
        <v>0.86181600000000003</v>
      </c>
      <c r="P201" s="21">
        <v>10.718500000000001</v>
      </c>
      <c r="Q201" s="21">
        <v>-1.3330099999999999E-2</v>
      </c>
      <c r="R201" s="21">
        <v>191</v>
      </c>
      <c r="S201" s="21">
        <v>0.86059600000000003</v>
      </c>
      <c r="T201">
        <f t="shared" si="26"/>
        <v>16.456913580246912</v>
      </c>
      <c r="U201">
        <f t="shared" si="27"/>
        <v>14.182831434074073</v>
      </c>
      <c r="X201" s="9"/>
      <c r="Y201" s="21">
        <v>0.79818699999999998</v>
      </c>
      <c r="Z201" s="21">
        <v>16.121099999999998</v>
      </c>
      <c r="AA201" s="21">
        <v>-1.3384999999999999E-2</v>
      </c>
      <c r="AB201" s="21">
        <v>191</v>
      </c>
      <c r="AC201" s="21">
        <v>0.79742400000000002</v>
      </c>
      <c r="AD201">
        <f t="shared" si="28"/>
        <v>16.52469135802469</v>
      </c>
      <c r="AE201">
        <f t="shared" si="29"/>
        <v>13.189793820987653</v>
      </c>
      <c r="AF201" s="9"/>
      <c r="AG201" s="21">
        <v>0.86181600000000003</v>
      </c>
      <c r="AH201" s="21">
        <v>19.8597</v>
      </c>
      <c r="AI201" s="21">
        <v>-1.3384999999999999E-2</v>
      </c>
      <c r="AJ201" s="21">
        <v>191</v>
      </c>
      <c r="AK201" s="21">
        <v>0.86059600000000003</v>
      </c>
      <c r="AL201">
        <f t="shared" si="30"/>
        <v>16.52469135802469</v>
      </c>
      <c r="AM201">
        <f t="shared" si="31"/>
        <v>14.241243407407406</v>
      </c>
      <c r="AP201" s="9"/>
      <c r="AQ201" s="21">
        <v>0.79818699999999998</v>
      </c>
      <c r="AR201" s="21">
        <v>25.247299999999999</v>
      </c>
      <c r="AS201" s="21">
        <v>-1.34094E-2</v>
      </c>
      <c r="AT201" s="21">
        <v>191</v>
      </c>
      <c r="AU201" s="21">
        <v>0.79681400000000002</v>
      </c>
      <c r="AV201">
        <f t="shared" si="32"/>
        <v>16.554814814814815</v>
      </c>
      <c r="AW201">
        <f t="shared" si="33"/>
        <v>13.213837972592593</v>
      </c>
      <c r="AX201" s="9"/>
      <c r="AY201" s="21">
        <v>0.86181600000000003</v>
      </c>
      <c r="AZ201" s="21">
        <v>28.985900000000001</v>
      </c>
      <c r="BA201" s="21">
        <v>-1.33942E-2</v>
      </c>
      <c r="BB201" s="21">
        <v>191</v>
      </c>
      <c r="BC201" s="21">
        <v>0.86090100000000003</v>
      </c>
      <c r="BD201">
        <f t="shared" si="34"/>
        <v>16.536049382716048</v>
      </c>
      <c r="BE201">
        <f t="shared" si="35"/>
        <v>14.251031934814813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0.79315199999999997</v>
      </c>
      <c r="H202" s="21">
        <v>6.9899500000000003</v>
      </c>
      <c r="I202" s="21">
        <v>-1.3382E-2</v>
      </c>
      <c r="J202" s="21">
        <v>192</v>
      </c>
      <c r="K202" s="21">
        <v>0.79162600000000005</v>
      </c>
      <c r="L202">
        <f t="shared" si="24"/>
        <v>16.520987654320987</v>
      </c>
      <c r="M202">
        <f t="shared" si="25"/>
        <v>13.103654399999998</v>
      </c>
      <c r="N202" s="9"/>
      <c r="O202" s="21">
        <v>0.86685199999999996</v>
      </c>
      <c r="P202" s="21">
        <v>10.7286</v>
      </c>
      <c r="Q202" s="21">
        <v>-1.3330099999999999E-2</v>
      </c>
      <c r="R202" s="21">
        <v>192</v>
      </c>
      <c r="S202" s="21">
        <v>0.866089</v>
      </c>
      <c r="T202">
        <f t="shared" si="26"/>
        <v>16.456913580246912</v>
      </c>
      <c r="U202">
        <f t="shared" si="27"/>
        <v>14.265708450864196</v>
      </c>
      <c r="X202" s="9"/>
      <c r="Y202" s="21">
        <v>0.79315199999999997</v>
      </c>
      <c r="Z202" s="21">
        <v>16.1312</v>
      </c>
      <c r="AA202" s="21">
        <v>-1.33911E-2</v>
      </c>
      <c r="AB202" s="21">
        <v>192</v>
      </c>
      <c r="AC202" s="21">
        <v>0.79162600000000005</v>
      </c>
      <c r="AD202">
        <f t="shared" si="28"/>
        <v>16.53222222222222</v>
      </c>
      <c r="AE202">
        <f t="shared" si="29"/>
        <v>13.112565119999998</v>
      </c>
      <c r="AF202" s="9"/>
      <c r="AG202" s="21">
        <v>0.86685199999999996</v>
      </c>
      <c r="AH202" s="21">
        <v>19.869800000000001</v>
      </c>
      <c r="AI202" s="21">
        <v>-1.3382E-2</v>
      </c>
      <c r="AJ202" s="21">
        <v>192</v>
      </c>
      <c r="AK202" s="21">
        <v>0.866089</v>
      </c>
      <c r="AL202">
        <f t="shared" si="30"/>
        <v>16.520987654320987</v>
      </c>
      <c r="AM202">
        <f t="shared" si="31"/>
        <v>14.321251190123455</v>
      </c>
      <c r="AP202" s="9"/>
      <c r="AQ202" s="21">
        <v>0.79315199999999997</v>
      </c>
      <c r="AR202" s="21">
        <v>25.257300000000001</v>
      </c>
      <c r="AS202" s="21">
        <v>-1.3412500000000001E-2</v>
      </c>
      <c r="AT202" s="21">
        <v>192</v>
      </c>
      <c r="AU202" s="21">
        <v>0.79193100000000005</v>
      </c>
      <c r="AV202">
        <f t="shared" si="32"/>
        <v>16.558641975308642</v>
      </c>
      <c r="AW202">
        <f t="shared" si="33"/>
        <v>13.133519999999999</v>
      </c>
      <c r="AX202" s="9"/>
      <c r="AY202" s="21">
        <v>0.86685199999999996</v>
      </c>
      <c r="AZ202" s="21">
        <v>28.995999999999999</v>
      </c>
      <c r="BA202" s="21">
        <v>-1.33881E-2</v>
      </c>
      <c r="BB202" s="21">
        <v>192</v>
      </c>
      <c r="BC202" s="21">
        <v>0.865784</v>
      </c>
      <c r="BD202">
        <f t="shared" si="34"/>
        <v>16.528518518518517</v>
      </c>
      <c r="BE202">
        <f t="shared" si="35"/>
        <v>14.327779334814814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0.78811600000000004</v>
      </c>
      <c r="H203" s="21">
        <v>7.0000299999999998</v>
      </c>
      <c r="I203" s="21">
        <v>-1.3384999999999999E-2</v>
      </c>
      <c r="J203" s="21">
        <v>193</v>
      </c>
      <c r="K203" s="21">
        <v>0.78704799999999997</v>
      </c>
      <c r="L203">
        <f t="shared" si="24"/>
        <v>16.52469135802469</v>
      </c>
      <c r="M203">
        <f t="shared" si="25"/>
        <v>13.023373654320986</v>
      </c>
      <c r="N203" s="9"/>
      <c r="O203" s="21">
        <v>0.87188699999999997</v>
      </c>
      <c r="P203" s="21">
        <v>10.7386</v>
      </c>
      <c r="Q203" s="21">
        <v>-1.3330099999999999E-2</v>
      </c>
      <c r="R203" s="21">
        <v>193</v>
      </c>
      <c r="S203" s="21">
        <v>0.87127699999999997</v>
      </c>
      <c r="T203">
        <f t="shared" si="26"/>
        <v>16.456913580246912</v>
      </c>
      <c r="U203">
        <f t="shared" si="27"/>
        <v>14.348569010740739</v>
      </c>
      <c r="X203" s="9"/>
      <c r="Y203" s="21">
        <v>0.78811600000000004</v>
      </c>
      <c r="Z203" s="21">
        <v>16.141200000000001</v>
      </c>
      <c r="AA203" s="21">
        <v>-1.33942E-2</v>
      </c>
      <c r="AB203" s="21">
        <v>193</v>
      </c>
      <c r="AC203" s="21">
        <v>0.78674299999999997</v>
      </c>
      <c r="AD203">
        <f t="shared" si="28"/>
        <v>16.536049382716048</v>
      </c>
      <c r="AE203">
        <f t="shared" si="29"/>
        <v>13.032325095308641</v>
      </c>
      <c r="AF203" s="9"/>
      <c r="AG203" s="21">
        <v>0.87188699999999997</v>
      </c>
      <c r="AH203" s="21">
        <v>19.879899999999999</v>
      </c>
      <c r="AI203" s="21">
        <v>-1.3382E-2</v>
      </c>
      <c r="AJ203" s="21">
        <v>193</v>
      </c>
      <c r="AK203" s="21">
        <v>0.87097199999999997</v>
      </c>
      <c r="AL203">
        <f t="shared" si="30"/>
        <v>16.520987654320987</v>
      </c>
      <c r="AM203">
        <f t="shared" si="31"/>
        <v>14.404434362962961</v>
      </c>
      <c r="AP203" s="9"/>
      <c r="AQ203" s="21">
        <v>0.78811600000000004</v>
      </c>
      <c r="AR203" s="21">
        <v>25.267399999999999</v>
      </c>
      <c r="AS203" s="21">
        <v>-1.3418599999999999E-2</v>
      </c>
      <c r="AT203" s="21">
        <v>193</v>
      </c>
      <c r="AU203" s="21">
        <v>0.78704799999999997</v>
      </c>
      <c r="AV203">
        <f t="shared" si="32"/>
        <v>16.566172839506169</v>
      </c>
      <c r="AW203">
        <f t="shared" si="33"/>
        <v>13.056065873580245</v>
      </c>
      <c r="AX203" s="9"/>
      <c r="AY203" s="21">
        <v>0.87188699999999997</v>
      </c>
      <c r="AZ203" s="21">
        <v>29.0061</v>
      </c>
      <c r="BA203" s="21">
        <v>-1.3384999999999999E-2</v>
      </c>
      <c r="BB203" s="21">
        <v>193</v>
      </c>
      <c r="BC203" s="21">
        <v>0.87036100000000005</v>
      </c>
      <c r="BD203">
        <f t="shared" si="34"/>
        <v>16.52469135802469</v>
      </c>
      <c r="BE203">
        <f t="shared" si="35"/>
        <v>14.407663574074071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0.78308100000000003</v>
      </c>
      <c r="H204" s="21">
        <v>7.0101000000000004</v>
      </c>
      <c r="I204" s="21">
        <v>-1.33881E-2</v>
      </c>
      <c r="J204" s="21">
        <v>194</v>
      </c>
      <c r="K204" s="21">
        <v>0.78216600000000003</v>
      </c>
      <c r="L204">
        <f t="shared" ref="L204:L267" si="36">-I204/$F$2*1000</f>
        <v>16.528518518518517</v>
      </c>
      <c r="M204">
        <f t="shared" ref="M204:M267" si="37">L204*G204</f>
        <v>12.94316881</v>
      </c>
      <c r="N204" s="9"/>
      <c r="O204" s="21">
        <v>0.87692300000000001</v>
      </c>
      <c r="P204" s="21">
        <v>10.748699999999999</v>
      </c>
      <c r="Q204" s="21">
        <v>-1.3330099999999999E-2</v>
      </c>
      <c r="R204" s="21">
        <v>194</v>
      </c>
      <c r="S204" s="21">
        <v>0.87585400000000002</v>
      </c>
      <c r="T204">
        <f t="shared" ref="T204:T267" si="38">-Q204/$F$2*1000</f>
        <v>16.456913580246912</v>
      </c>
      <c r="U204">
        <f t="shared" ref="U204:U267" si="39">T204*O204</f>
        <v>14.431446027530862</v>
      </c>
      <c r="X204" s="9"/>
      <c r="Y204" s="21">
        <v>0.78308100000000003</v>
      </c>
      <c r="Z204" s="21">
        <v>16.151299999999999</v>
      </c>
      <c r="AA204" s="21">
        <v>-1.34003E-2</v>
      </c>
      <c r="AB204" s="21">
        <v>194</v>
      </c>
      <c r="AC204" s="21">
        <v>0.781555</v>
      </c>
      <c r="AD204">
        <f t="shared" ref="AD204:AD267" si="40">-AA204/$F$2*1000</f>
        <v>16.543580246913578</v>
      </c>
      <c r="AE204">
        <f t="shared" ref="AE204:AE267" si="41">AD204*Y204</f>
        <v>12.954963363333333</v>
      </c>
      <c r="AF204" s="9"/>
      <c r="AG204" s="21">
        <v>0.87692300000000001</v>
      </c>
      <c r="AH204" s="21">
        <v>19.889900000000001</v>
      </c>
      <c r="AI204" s="21">
        <v>-1.3382E-2</v>
      </c>
      <c r="AJ204" s="21">
        <v>194</v>
      </c>
      <c r="AK204" s="21">
        <v>0.87554900000000002</v>
      </c>
      <c r="AL204">
        <f t="shared" ref="AL204:AL267" si="42">-AI204/$F$2*1000</f>
        <v>16.520987654320987</v>
      </c>
      <c r="AM204">
        <f t="shared" ref="AM204:AM267" si="43">AL204*AG204</f>
        <v>14.487634056790123</v>
      </c>
      <c r="AP204" s="9"/>
      <c r="AQ204" s="21">
        <v>0.78308100000000003</v>
      </c>
      <c r="AR204" s="21">
        <v>25.2775</v>
      </c>
      <c r="AS204" s="21">
        <v>-1.3421600000000001E-2</v>
      </c>
      <c r="AT204" s="21">
        <v>194</v>
      </c>
      <c r="AU204" s="21">
        <v>0.78186</v>
      </c>
      <c r="AV204">
        <f t="shared" ref="AV204:AV267" si="44">-AS204/$F$2*1000</f>
        <v>16.569876543209876</v>
      </c>
      <c r="AW204">
        <f t="shared" ref="AW204:AW267" si="45">AV204*AQ204</f>
        <v>12.975555493333333</v>
      </c>
      <c r="AX204" s="9"/>
      <c r="AY204" s="21">
        <v>0.87692300000000001</v>
      </c>
      <c r="AZ204" s="21">
        <v>29.016100000000002</v>
      </c>
      <c r="BA204" s="21">
        <v>-1.3382E-2</v>
      </c>
      <c r="BB204" s="21">
        <v>194</v>
      </c>
      <c r="BC204" s="21">
        <v>0.87585400000000002</v>
      </c>
      <c r="BD204">
        <f t="shared" ref="BD204:BD267" si="46">-BA204/$F$2*1000</f>
        <v>16.520987654320987</v>
      </c>
      <c r="BE204">
        <f t="shared" ref="BE204:BE267" si="47">BD204*AY204</f>
        <v>14.487634056790123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0.77804600000000002</v>
      </c>
      <c r="H205" s="21">
        <v>7.0201700000000002</v>
      </c>
      <c r="I205" s="21">
        <v>-1.33911E-2</v>
      </c>
      <c r="J205" s="21">
        <v>195</v>
      </c>
      <c r="K205" s="21">
        <v>0.77697799999999995</v>
      </c>
      <c r="L205">
        <f t="shared" si="36"/>
        <v>16.53222222222222</v>
      </c>
      <c r="M205">
        <f t="shared" si="37"/>
        <v>12.862829371111109</v>
      </c>
      <c r="N205" s="9"/>
      <c r="O205" s="21">
        <v>0.88195800000000002</v>
      </c>
      <c r="P205" s="21">
        <v>10.758800000000001</v>
      </c>
      <c r="Q205" s="21">
        <v>-1.3330099999999999E-2</v>
      </c>
      <c r="R205" s="21">
        <v>195</v>
      </c>
      <c r="S205" s="21">
        <v>0.88134800000000002</v>
      </c>
      <c r="T205">
        <f t="shared" si="38"/>
        <v>16.456913580246912</v>
      </c>
      <c r="U205">
        <f t="shared" si="39"/>
        <v>14.514306587407406</v>
      </c>
      <c r="X205" s="9"/>
      <c r="Y205" s="21">
        <v>0.77804600000000002</v>
      </c>
      <c r="Z205" s="21">
        <v>16.1614</v>
      </c>
      <c r="AA205" s="21">
        <v>-1.3406400000000001E-2</v>
      </c>
      <c r="AB205" s="21">
        <v>195</v>
      </c>
      <c r="AC205" s="21">
        <v>0.77667200000000003</v>
      </c>
      <c r="AD205">
        <f t="shared" si="40"/>
        <v>16.551111111111108</v>
      </c>
      <c r="AE205">
        <f t="shared" si="41"/>
        <v>12.877525795555554</v>
      </c>
      <c r="AF205" s="9"/>
      <c r="AG205" s="21">
        <v>0.88195800000000002</v>
      </c>
      <c r="AH205" s="21">
        <v>19.899999999999999</v>
      </c>
      <c r="AI205" s="21">
        <v>-1.3382E-2</v>
      </c>
      <c r="AJ205" s="21">
        <v>195</v>
      </c>
      <c r="AK205" s="21">
        <v>0.88073699999999999</v>
      </c>
      <c r="AL205">
        <f t="shared" si="42"/>
        <v>16.520987654320987</v>
      </c>
      <c r="AM205">
        <f t="shared" si="43"/>
        <v>14.570817229629629</v>
      </c>
      <c r="AP205" s="9"/>
      <c r="AQ205" s="21">
        <v>0.77804600000000002</v>
      </c>
      <c r="AR205" s="21">
        <v>25.287600000000001</v>
      </c>
      <c r="AS205" s="21">
        <v>-1.3424699999999999E-2</v>
      </c>
      <c r="AT205" s="21">
        <v>195</v>
      </c>
      <c r="AU205" s="21">
        <v>0.77667200000000003</v>
      </c>
      <c r="AV205">
        <f t="shared" si="44"/>
        <v>16.5737037037037</v>
      </c>
      <c r="AW205">
        <f t="shared" si="45"/>
        <v>12.895103871851848</v>
      </c>
      <c r="AX205" s="9"/>
      <c r="AY205" s="21">
        <v>0.88195800000000002</v>
      </c>
      <c r="AZ205" s="21">
        <v>29.026199999999999</v>
      </c>
      <c r="BA205" s="21">
        <v>-1.3378900000000001E-2</v>
      </c>
      <c r="BB205" s="21">
        <v>195</v>
      </c>
      <c r="BC205" s="21">
        <v>0.88073699999999999</v>
      </c>
      <c r="BD205">
        <f t="shared" si="46"/>
        <v>16.517160493827159</v>
      </c>
      <c r="BE205">
        <f t="shared" si="47"/>
        <v>14.567441834814813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0.77300999999999997</v>
      </c>
      <c r="H206" s="21">
        <v>7.03024</v>
      </c>
      <c r="I206" s="21">
        <v>-1.33942E-2</v>
      </c>
      <c r="J206" s="21">
        <v>196</v>
      </c>
      <c r="K206" s="21">
        <v>0.77178999999999998</v>
      </c>
      <c r="L206">
        <f t="shared" si="36"/>
        <v>16.536049382716048</v>
      </c>
      <c r="M206">
        <f t="shared" si="37"/>
        <v>12.782531533333332</v>
      </c>
      <c r="N206" s="9"/>
      <c r="O206" s="21">
        <v>0.88699300000000003</v>
      </c>
      <c r="P206" s="21">
        <v>10.7689</v>
      </c>
      <c r="Q206" s="21">
        <v>-1.3327E-2</v>
      </c>
      <c r="R206" s="21">
        <v>196</v>
      </c>
      <c r="S206" s="21">
        <v>0.88622999999999996</v>
      </c>
      <c r="T206">
        <f t="shared" si="38"/>
        <v>16.453086419753085</v>
      </c>
      <c r="U206">
        <f t="shared" si="39"/>
        <v>14.593772482716048</v>
      </c>
      <c r="X206" s="9"/>
      <c r="Y206" s="21">
        <v>0.77300999999999997</v>
      </c>
      <c r="Z206" s="21">
        <v>16.171399999999998</v>
      </c>
      <c r="AA206" s="21">
        <v>-1.3412500000000001E-2</v>
      </c>
      <c r="AB206" s="21">
        <v>196</v>
      </c>
      <c r="AC206" s="21">
        <v>0.77178999999999998</v>
      </c>
      <c r="AD206">
        <f t="shared" si="40"/>
        <v>16.558641975308642</v>
      </c>
      <c r="AE206">
        <f t="shared" si="41"/>
        <v>12.799995833333334</v>
      </c>
      <c r="AF206" s="9"/>
      <c r="AG206" s="21">
        <v>0.88699300000000003</v>
      </c>
      <c r="AH206" s="21">
        <v>19.9101</v>
      </c>
      <c r="AI206" s="21">
        <v>-1.3382E-2</v>
      </c>
      <c r="AJ206" s="21">
        <v>196</v>
      </c>
      <c r="AK206" s="21">
        <v>0.88622999999999996</v>
      </c>
      <c r="AL206">
        <f t="shared" si="42"/>
        <v>16.520987654320987</v>
      </c>
      <c r="AM206">
        <f t="shared" si="43"/>
        <v>14.654000402469135</v>
      </c>
      <c r="AP206" s="9"/>
      <c r="AQ206" s="21">
        <v>0.77300999999999997</v>
      </c>
      <c r="AR206" s="21">
        <v>25.297599999999999</v>
      </c>
      <c r="AS206" s="21">
        <v>-1.3424699999999999E-2</v>
      </c>
      <c r="AT206" s="21">
        <v>196</v>
      </c>
      <c r="AU206" s="21">
        <v>0.77209499999999998</v>
      </c>
      <c r="AV206">
        <f t="shared" si="44"/>
        <v>16.5737037037037</v>
      </c>
      <c r="AW206">
        <f t="shared" si="45"/>
        <v>12.811638699999996</v>
      </c>
      <c r="AX206" s="9"/>
      <c r="AY206" s="21">
        <v>0.88699300000000003</v>
      </c>
      <c r="AZ206" s="21">
        <v>29.036300000000001</v>
      </c>
      <c r="BA206" s="21">
        <v>-1.3378900000000001E-2</v>
      </c>
      <c r="BB206" s="21">
        <v>196</v>
      </c>
      <c r="BC206" s="21">
        <v>0.88561999999999996</v>
      </c>
      <c r="BD206">
        <f t="shared" si="46"/>
        <v>16.517160493827159</v>
      </c>
      <c r="BE206">
        <f t="shared" si="47"/>
        <v>14.650605737901234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0.76797499999999996</v>
      </c>
      <c r="H207" s="21">
        <v>7.0403099999999998</v>
      </c>
      <c r="I207" s="21">
        <v>-1.34003E-2</v>
      </c>
      <c r="J207" s="21">
        <v>197</v>
      </c>
      <c r="K207" s="21">
        <v>0.768127</v>
      </c>
      <c r="L207">
        <f t="shared" si="36"/>
        <v>16.543580246913578</v>
      </c>
      <c r="M207">
        <f t="shared" si="37"/>
        <v>12.705056040123454</v>
      </c>
      <c r="N207" s="9"/>
      <c r="O207" s="21">
        <v>0.89202899999999996</v>
      </c>
      <c r="P207" s="21">
        <v>10.7789</v>
      </c>
      <c r="Q207" s="21">
        <v>-1.3327E-2</v>
      </c>
      <c r="R207" s="21">
        <v>197</v>
      </c>
      <c r="S207" s="21">
        <v>0.89050300000000004</v>
      </c>
      <c r="T207">
        <f t="shared" si="38"/>
        <v>16.453086419753085</v>
      </c>
      <c r="U207">
        <f t="shared" si="39"/>
        <v>14.676630225925924</v>
      </c>
      <c r="X207" s="9"/>
      <c r="Y207" s="21">
        <v>0.76797499999999996</v>
      </c>
      <c r="Z207" s="21">
        <v>16.1815</v>
      </c>
      <c r="AA207" s="21">
        <v>-1.34094E-2</v>
      </c>
      <c r="AB207" s="21">
        <v>197</v>
      </c>
      <c r="AC207" s="21">
        <v>0.76721200000000001</v>
      </c>
      <c r="AD207">
        <f t="shared" si="40"/>
        <v>16.554814814814815</v>
      </c>
      <c r="AE207">
        <f t="shared" si="41"/>
        <v>12.713683907407408</v>
      </c>
      <c r="AF207" s="9"/>
      <c r="AG207" s="21">
        <v>0.89202899999999996</v>
      </c>
      <c r="AH207" s="21">
        <v>19.920100000000001</v>
      </c>
      <c r="AI207" s="21">
        <v>-1.3382E-2</v>
      </c>
      <c r="AJ207" s="21">
        <v>197</v>
      </c>
      <c r="AK207" s="21">
        <v>0.89111300000000004</v>
      </c>
      <c r="AL207">
        <f t="shared" si="42"/>
        <v>16.520987654320987</v>
      </c>
      <c r="AM207">
        <f t="shared" si="43"/>
        <v>14.737200096296295</v>
      </c>
      <c r="AP207" s="9"/>
      <c r="AQ207" s="21">
        <v>0.76797499999999996</v>
      </c>
      <c r="AR207" s="21">
        <v>25.307700000000001</v>
      </c>
      <c r="AS207" s="21">
        <v>-1.3424699999999999E-2</v>
      </c>
      <c r="AT207" s="21">
        <v>197</v>
      </c>
      <c r="AU207" s="21">
        <v>0.76721200000000001</v>
      </c>
      <c r="AV207">
        <f t="shared" si="44"/>
        <v>16.5737037037037</v>
      </c>
      <c r="AW207">
        <f t="shared" si="45"/>
        <v>12.728190101851848</v>
      </c>
      <c r="AX207" s="9"/>
      <c r="AY207" s="21">
        <v>0.89202899999999996</v>
      </c>
      <c r="AZ207" s="21">
        <v>29.046399999999998</v>
      </c>
      <c r="BA207" s="21">
        <v>-1.3378900000000001E-2</v>
      </c>
      <c r="BB207" s="21">
        <v>197</v>
      </c>
      <c r="BC207" s="21">
        <v>0.89111300000000004</v>
      </c>
      <c r="BD207">
        <f t="shared" si="46"/>
        <v>16.517160493827159</v>
      </c>
      <c r="BE207">
        <f t="shared" si="47"/>
        <v>14.733786158148146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0.76293900000000003</v>
      </c>
      <c r="H208" s="21">
        <v>7.0503799999999996</v>
      </c>
      <c r="I208" s="21">
        <v>-1.34003E-2</v>
      </c>
      <c r="J208" s="21">
        <v>198</v>
      </c>
      <c r="K208" s="21">
        <v>0.76171900000000003</v>
      </c>
      <c r="L208">
        <f t="shared" si="36"/>
        <v>16.543580246913578</v>
      </c>
      <c r="M208">
        <f t="shared" si="37"/>
        <v>12.621742569999999</v>
      </c>
      <c r="N208" s="9"/>
      <c r="O208" s="21">
        <v>0.89706399999999997</v>
      </c>
      <c r="P208" s="21">
        <v>10.789</v>
      </c>
      <c r="Q208" s="21">
        <v>-1.3327E-2</v>
      </c>
      <c r="R208" s="21">
        <v>198</v>
      </c>
      <c r="S208" s="21">
        <v>0.89599600000000001</v>
      </c>
      <c r="T208">
        <f t="shared" si="38"/>
        <v>16.453086419753085</v>
      </c>
      <c r="U208">
        <f t="shared" si="39"/>
        <v>14.759471516049381</v>
      </c>
      <c r="X208" s="9"/>
      <c r="Y208" s="21">
        <v>0.76293900000000003</v>
      </c>
      <c r="Z208" s="21">
        <v>16.191600000000001</v>
      </c>
      <c r="AA208" s="21">
        <v>-1.34094E-2</v>
      </c>
      <c r="AB208" s="21">
        <v>198</v>
      </c>
      <c r="AC208" s="21">
        <v>0.76141400000000004</v>
      </c>
      <c r="AD208">
        <f t="shared" si="40"/>
        <v>16.554814814814815</v>
      </c>
      <c r="AE208">
        <f t="shared" si="41"/>
        <v>12.630313860000001</v>
      </c>
      <c r="AF208" s="9"/>
      <c r="AG208" s="21">
        <v>0.89706399999999997</v>
      </c>
      <c r="AH208" s="21">
        <v>19.930199999999999</v>
      </c>
      <c r="AI208" s="21">
        <v>-1.3378900000000001E-2</v>
      </c>
      <c r="AJ208" s="21">
        <v>198</v>
      </c>
      <c r="AK208" s="21">
        <v>0.89538600000000002</v>
      </c>
      <c r="AL208">
        <f t="shared" si="42"/>
        <v>16.517160493827159</v>
      </c>
      <c r="AM208">
        <f t="shared" si="43"/>
        <v>14.816950061234566</v>
      </c>
      <c r="AP208" s="9"/>
      <c r="AQ208" s="21">
        <v>0.76293900000000003</v>
      </c>
      <c r="AR208" s="21">
        <v>25.317799999999998</v>
      </c>
      <c r="AS208" s="21">
        <v>-1.3427700000000001E-2</v>
      </c>
      <c r="AT208" s="21">
        <v>198</v>
      </c>
      <c r="AU208" s="21">
        <v>0.76202400000000003</v>
      </c>
      <c r="AV208">
        <f t="shared" si="44"/>
        <v>16.57740740740741</v>
      </c>
      <c r="AW208">
        <f t="shared" si="45"/>
        <v>12.647550630000003</v>
      </c>
      <c r="AX208" s="9"/>
      <c r="AY208" s="21">
        <v>0.89706399999999997</v>
      </c>
      <c r="AZ208" s="21">
        <v>29.0564</v>
      </c>
      <c r="BA208" s="21">
        <v>-1.33759E-2</v>
      </c>
      <c r="BB208" s="21">
        <v>198</v>
      </c>
      <c r="BC208" s="21">
        <v>0.89599600000000001</v>
      </c>
      <c r="BD208">
        <f t="shared" si="46"/>
        <v>16.513456790123456</v>
      </c>
      <c r="BE208">
        <f t="shared" si="47"/>
        <v>14.813627601975307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0.75790400000000002</v>
      </c>
      <c r="H209" s="21">
        <v>7.0604500000000003</v>
      </c>
      <c r="I209" s="21">
        <v>-1.3406400000000001E-2</v>
      </c>
      <c r="J209" s="21">
        <v>199</v>
      </c>
      <c r="K209" s="21">
        <v>0.75683599999999995</v>
      </c>
      <c r="L209">
        <f t="shared" si="36"/>
        <v>16.551111111111108</v>
      </c>
      <c r="M209">
        <f t="shared" si="37"/>
        <v>12.544153315555555</v>
      </c>
      <c r="N209" s="9"/>
      <c r="O209" s="21">
        <v>0.90210000000000001</v>
      </c>
      <c r="P209" s="21">
        <v>10.799099999999999</v>
      </c>
      <c r="Q209" s="21">
        <v>-1.3330099999999999E-2</v>
      </c>
      <c r="R209" s="21">
        <v>199</v>
      </c>
      <c r="S209" s="21">
        <v>0.90118399999999999</v>
      </c>
      <c r="T209">
        <f t="shared" si="38"/>
        <v>16.456913580246912</v>
      </c>
      <c r="U209">
        <f t="shared" si="39"/>
        <v>14.845781740740739</v>
      </c>
      <c r="X209" s="9"/>
      <c r="Y209" s="21">
        <v>0.75790400000000002</v>
      </c>
      <c r="Z209" s="21">
        <v>16.201699999999999</v>
      </c>
      <c r="AA209" s="21">
        <v>-1.34155E-2</v>
      </c>
      <c r="AB209" s="21">
        <v>199</v>
      </c>
      <c r="AC209" s="21">
        <v>0.75622599999999995</v>
      </c>
      <c r="AD209">
        <f t="shared" si="40"/>
        <v>16.562345679012346</v>
      </c>
      <c r="AE209">
        <f t="shared" si="41"/>
        <v>12.552668039506173</v>
      </c>
      <c r="AF209" s="9"/>
      <c r="AG209" s="21">
        <v>0.90210000000000001</v>
      </c>
      <c r="AH209" s="21">
        <v>19.940300000000001</v>
      </c>
      <c r="AI209" s="21">
        <v>-1.33759E-2</v>
      </c>
      <c r="AJ209" s="21">
        <v>199</v>
      </c>
      <c r="AK209" s="21">
        <v>0.90118399999999999</v>
      </c>
      <c r="AL209">
        <f t="shared" si="42"/>
        <v>16.513456790123456</v>
      </c>
      <c r="AM209">
        <f t="shared" si="43"/>
        <v>14.896789370370371</v>
      </c>
      <c r="AP209" s="9"/>
      <c r="AQ209" s="21">
        <v>0.75790400000000002</v>
      </c>
      <c r="AR209" s="21">
        <v>25.3278</v>
      </c>
      <c r="AS209" s="21">
        <v>-1.3424699999999999E-2</v>
      </c>
      <c r="AT209" s="21">
        <v>199</v>
      </c>
      <c r="AU209" s="21">
        <v>0.75683599999999995</v>
      </c>
      <c r="AV209">
        <f t="shared" si="44"/>
        <v>16.5737037037037</v>
      </c>
      <c r="AW209">
        <f t="shared" si="45"/>
        <v>12.561276331851849</v>
      </c>
      <c r="AX209" s="9"/>
      <c r="AY209" s="21">
        <v>0.90210000000000001</v>
      </c>
      <c r="AZ209" s="21">
        <v>29.066500000000001</v>
      </c>
      <c r="BA209" s="21">
        <v>-1.3378900000000001E-2</v>
      </c>
      <c r="BB209" s="21">
        <v>199</v>
      </c>
      <c r="BC209" s="21">
        <v>0.90118399999999999</v>
      </c>
      <c r="BD209">
        <f t="shared" si="46"/>
        <v>16.517160493827159</v>
      </c>
      <c r="BE209">
        <f t="shared" si="47"/>
        <v>14.900130481481481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0.75286900000000001</v>
      </c>
      <c r="H210" s="21">
        <v>7.0705200000000001</v>
      </c>
      <c r="I210" s="21">
        <v>-1.34094E-2</v>
      </c>
      <c r="J210" s="21">
        <v>200</v>
      </c>
      <c r="K210" s="21">
        <v>0.75164799999999998</v>
      </c>
      <c r="L210">
        <f t="shared" si="36"/>
        <v>16.554814814814815</v>
      </c>
      <c r="M210">
        <f t="shared" si="37"/>
        <v>12.463606874814815</v>
      </c>
      <c r="N210" s="9"/>
      <c r="O210" s="21">
        <v>0.90713500000000002</v>
      </c>
      <c r="P210" s="21">
        <v>10.809100000000001</v>
      </c>
      <c r="Q210" s="21">
        <v>-1.3330099999999999E-2</v>
      </c>
      <c r="R210" s="21">
        <v>200</v>
      </c>
      <c r="S210" s="21">
        <v>0.90637199999999996</v>
      </c>
      <c r="T210">
        <f t="shared" si="38"/>
        <v>16.456913580246912</v>
      </c>
      <c r="U210">
        <f t="shared" si="39"/>
        <v>14.928642300617282</v>
      </c>
      <c r="X210" s="9"/>
      <c r="Y210" s="21">
        <v>0.75286900000000001</v>
      </c>
      <c r="Z210" s="21">
        <v>16.2117</v>
      </c>
      <c r="AA210" s="21">
        <v>-1.3418599999999999E-2</v>
      </c>
      <c r="AB210" s="21">
        <v>200</v>
      </c>
      <c r="AC210" s="21">
        <v>0.75164799999999998</v>
      </c>
      <c r="AD210">
        <f t="shared" si="40"/>
        <v>16.566172839506169</v>
      </c>
      <c r="AE210">
        <f t="shared" si="41"/>
        <v>12.47215797950617</v>
      </c>
      <c r="AF210" s="9"/>
      <c r="AG210" s="21">
        <v>0.90713500000000002</v>
      </c>
      <c r="AH210" s="21">
        <v>19.950399999999998</v>
      </c>
      <c r="AI210" s="21">
        <v>-1.33759E-2</v>
      </c>
      <c r="AJ210" s="21">
        <v>200</v>
      </c>
      <c r="AK210" s="21">
        <v>0.90606699999999996</v>
      </c>
      <c r="AL210">
        <f t="shared" si="42"/>
        <v>16.513456790123456</v>
      </c>
      <c r="AM210">
        <f t="shared" si="43"/>
        <v>14.979934625308642</v>
      </c>
      <c r="AP210" s="9"/>
      <c r="AQ210" s="21">
        <v>0.75286900000000001</v>
      </c>
      <c r="AR210" s="21">
        <v>25.337900000000001</v>
      </c>
      <c r="AS210" s="21">
        <v>-1.3427700000000001E-2</v>
      </c>
      <c r="AT210" s="21">
        <v>200</v>
      </c>
      <c r="AU210" s="21">
        <v>0.75195299999999998</v>
      </c>
      <c r="AV210">
        <f t="shared" si="44"/>
        <v>16.57740740740741</v>
      </c>
      <c r="AW210">
        <f t="shared" si="45"/>
        <v>12.480616137407409</v>
      </c>
      <c r="AX210" s="9"/>
      <c r="AY210" s="21">
        <v>0.90713500000000002</v>
      </c>
      <c r="AZ210" s="21">
        <v>29.076599999999999</v>
      </c>
      <c r="BA210" s="21">
        <v>-1.3382E-2</v>
      </c>
      <c r="BB210" s="21">
        <v>200</v>
      </c>
      <c r="BC210" s="21">
        <v>0.90667699999999996</v>
      </c>
      <c r="BD210">
        <f t="shared" si="46"/>
        <v>16.520987654320987</v>
      </c>
      <c r="BE210">
        <f t="shared" si="47"/>
        <v>14.986766135802469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0.74783299999999997</v>
      </c>
      <c r="H211" s="21">
        <v>7.0805899999999999</v>
      </c>
      <c r="I211" s="21">
        <v>-1.34094E-2</v>
      </c>
      <c r="J211" s="21">
        <v>201</v>
      </c>
      <c r="K211" s="21">
        <v>0.74704000000000004</v>
      </c>
      <c r="L211">
        <f t="shared" si="36"/>
        <v>16.554814814814815</v>
      </c>
      <c r="M211">
        <f t="shared" si="37"/>
        <v>12.380236827407407</v>
      </c>
      <c r="N211" s="9"/>
      <c r="O211" s="21">
        <v>0.91217000000000004</v>
      </c>
      <c r="P211" s="21">
        <v>10.8192</v>
      </c>
      <c r="Q211" s="21">
        <v>-1.3327E-2</v>
      </c>
      <c r="R211" s="21">
        <v>201</v>
      </c>
      <c r="S211" s="21">
        <v>0.91064500000000004</v>
      </c>
      <c r="T211">
        <f t="shared" si="38"/>
        <v>16.453086419753085</v>
      </c>
      <c r="U211">
        <f t="shared" si="39"/>
        <v>15.008011839506171</v>
      </c>
      <c r="X211" s="9"/>
      <c r="Y211" s="21">
        <v>0.74783299999999997</v>
      </c>
      <c r="Z211" s="21">
        <v>16.221800000000002</v>
      </c>
      <c r="AA211" s="21">
        <v>-1.3424699999999999E-2</v>
      </c>
      <c r="AB211" s="21">
        <v>201</v>
      </c>
      <c r="AC211" s="21">
        <v>0.74710100000000002</v>
      </c>
      <c r="AD211">
        <f t="shared" si="40"/>
        <v>16.5737037037037</v>
      </c>
      <c r="AE211">
        <f t="shared" si="41"/>
        <v>12.394362561851848</v>
      </c>
      <c r="AF211" s="9"/>
      <c r="AG211" s="21">
        <v>0.91217000000000004</v>
      </c>
      <c r="AH211" s="21">
        <v>19.9604</v>
      </c>
      <c r="AI211" s="21">
        <v>-1.33759E-2</v>
      </c>
      <c r="AJ211" s="21">
        <v>201</v>
      </c>
      <c r="AK211" s="21">
        <v>0.91095000000000004</v>
      </c>
      <c r="AL211">
        <f t="shared" si="42"/>
        <v>16.513456790123456</v>
      </c>
      <c r="AM211">
        <f t="shared" si="43"/>
        <v>15.063079880246914</v>
      </c>
      <c r="AP211" s="9"/>
      <c r="AQ211" s="21">
        <v>0.74783299999999997</v>
      </c>
      <c r="AR211" s="21">
        <v>25.347999999999999</v>
      </c>
      <c r="AS211" s="21">
        <v>-1.3433799999999999E-2</v>
      </c>
      <c r="AT211" s="21">
        <v>201</v>
      </c>
      <c r="AU211" s="21">
        <v>0.74707000000000001</v>
      </c>
      <c r="AV211">
        <f t="shared" si="44"/>
        <v>16.584938271604937</v>
      </c>
      <c r="AW211">
        <f t="shared" si="45"/>
        <v>12.402764142469135</v>
      </c>
      <c r="AX211" s="9"/>
      <c r="AY211" s="21">
        <v>0.91217000000000004</v>
      </c>
      <c r="AZ211" s="21">
        <v>29.086600000000001</v>
      </c>
      <c r="BA211" s="21">
        <v>-1.3384999999999999E-2</v>
      </c>
      <c r="BB211" s="21">
        <v>201</v>
      </c>
      <c r="BC211" s="21">
        <v>0.91095000000000004</v>
      </c>
      <c r="BD211">
        <f t="shared" si="46"/>
        <v>16.52469135802469</v>
      </c>
      <c r="BE211">
        <f t="shared" si="47"/>
        <v>15.073327716049382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0.74279799999999996</v>
      </c>
      <c r="H212" s="21">
        <v>7.0906599999999997</v>
      </c>
      <c r="I212" s="21">
        <v>-1.34094E-2</v>
      </c>
      <c r="J212" s="21">
        <v>202</v>
      </c>
      <c r="K212" s="21">
        <v>0.74212599999999995</v>
      </c>
      <c r="L212">
        <f t="shared" si="36"/>
        <v>16.554814814814815</v>
      </c>
      <c r="M212">
        <f t="shared" si="37"/>
        <v>12.296883334814815</v>
      </c>
      <c r="N212" s="9"/>
      <c r="O212" s="21">
        <v>0.91720599999999997</v>
      </c>
      <c r="P212" s="21">
        <v>10.8293</v>
      </c>
      <c r="Q212" s="21">
        <v>-1.3327E-2</v>
      </c>
      <c r="R212" s="21">
        <v>202</v>
      </c>
      <c r="S212" s="21">
        <v>0.91583300000000001</v>
      </c>
      <c r="T212">
        <f t="shared" si="38"/>
        <v>16.453086419753085</v>
      </c>
      <c r="U212">
        <f t="shared" si="39"/>
        <v>15.090869582716048</v>
      </c>
      <c r="X212" s="9"/>
      <c r="Y212" s="21">
        <v>0.74279799999999996</v>
      </c>
      <c r="Z212" s="21">
        <v>16.2319</v>
      </c>
      <c r="AA212" s="21">
        <v>-1.34308E-2</v>
      </c>
      <c r="AB212" s="21">
        <v>202</v>
      </c>
      <c r="AC212" s="21">
        <v>0.74206499999999997</v>
      </c>
      <c r="AD212">
        <f t="shared" si="40"/>
        <v>16.581234567901234</v>
      </c>
      <c r="AE212">
        <f t="shared" si="41"/>
        <v>12.3165078745679</v>
      </c>
      <c r="AF212" s="9"/>
      <c r="AG212" s="21">
        <v>0.91720599999999997</v>
      </c>
      <c r="AH212" s="21">
        <v>19.970500000000001</v>
      </c>
      <c r="AI212" s="21">
        <v>-1.33759E-2</v>
      </c>
      <c r="AJ212" s="21">
        <v>202</v>
      </c>
      <c r="AK212" s="21">
        <v>0.91644300000000001</v>
      </c>
      <c r="AL212">
        <f t="shared" si="42"/>
        <v>16.513456790123456</v>
      </c>
      <c r="AM212">
        <f t="shared" si="43"/>
        <v>15.146241648641974</v>
      </c>
      <c r="AP212" s="9"/>
      <c r="AQ212" s="21">
        <v>0.74279799999999996</v>
      </c>
      <c r="AR212" s="21">
        <v>25.3581</v>
      </c>
      <c r="AS212" s="21">
        <v>-1.3433799999999999E-2</v>
      </c>
      <c r="AT212" s="21">
        <v>202</v>
      </c>
      <c r="AU212" s="21">
        <v>0.74197400000000002</v>
      </c>
      <c r="AV212">
        <f t="shared" si="44"/>
        <v>16.584938271604937</v>
      </c>
      <c r="AW212">
        <f t="shared" si="45"/>
        <v>12.319258978271604</v>
      </c>
      <c r="AX212" s="9"/>
      <c r="AY212" s="21">
        <v>0.91720599999999997</v>
      </c>
      <c r="AZ212" s="21">
        <v>29.096699999999998</v>
      </c>
      <c r="BA212" s="21">
        <v>-1.33881E-2</v>
      </c>
      <c r="BB212" s="21">
        <v>202</v>
      </c>
      <c r="BC212" s="21">
        <v>0.91613800000000001</v>
      </c>
      <c r="BD212">
        <f t="shared" si="46"/>
        <v>16.528518518518517</v>
      </c>
      <c r="BE212">
        <f t="shared" si="47"/>
        <v>15.160056356296295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0.73776200000000003</v>
      </c>
      <c r="H213" s="21">
        <v>7.1007400000000001</v>
      </c>
      <c r="I213" s="21">
        <v>-1.34094E-2</v>
      </c>
      <c r="J213" s="21">
        <v>203</v>
      </c>
      <c r="K213" s="21">
        <v>0.73699999999999999</v>
      </c>
      <c r="L213">
        <f t="shared" si="36"/>
        <v>16.554814814814815</v>
      </c>
      <c r="M213">
        <f t="shared" si="37"/>
        <v>12.213513287407409</v>
      </c>
      <c r="N213" s="9"/>
      <c r="O213" s="21">
        <v>0.92224099999999998</v>
      </c>
      <c r="P213" s="21">
        <v>10.839399999999999</v>
      </c>
      <c r="Q213" s="21">
        <v>-1.33209E-2</v>
      </c>
      <c r="R213" s="21">
        <v>203</v>
      </c>
      <c r="S213" s="21">
        <v>0.92102099999999998</v>
      </c>
      <c r="T213">
        <f t="shared" si="38"/>
        <v>16.445555555555554</v>
      </c>
      <c r="U213">
        <f t="shared" si="39"/>
        <v>15.166765601111109</v>
      </c>
      <c r="X213" s="9"/>
      <c r="Y213" s="21">
        <v>0.73776200000000003</v>
      </c>
      <c r="Z213" s="21">
        <v>16.241900000000001</v>
      </c>
      <c r="AA213" s="21">
        <v>-1.34308E-2</v>
      </c>
      <c r="AB213" s="21">
        <v>203</v>
      </c>
      <c r="AC213" s="21">
        <v>0.73690800000000001</v>
      </c>
      <c r="AD213">
        <f t="shared" si="40"/>
        <v>16.581234567901234</v>
      </c>
      <c r="AE213">
        <f t="shared" si="41"/>
        <v>12.23300477728395</v>
      </c>
      <c r="AF213" s="9"/>
      <c r="AG213" s="21">
        <v>0.92224099999999998</v>
      </c>
      <c r="AH213" s="21">
        <v>19.980599999999999</v>
      </c>
      <c r="AI213" s="21">
        <v>-1.3372800000000001E-2</v>
      </c>
      <c r="AJ213" s="21">
        <v>203</v>
      </c>
      <c r="AK213" s="21">
        <v>0.92071499999999995</v>
      </c>
      <c r="AL213">
        <f t="shared" si="42"/>
        <v>16.509629629629632</v>
      </c>
      <c r="AM213">
        <f t="shared" si="43"/>
        <v>15.225857339259262</v>
      </c>
      <c r="AP213" s="9"/>
      <c r="AQ213" s="21">
        <v>0.73776200000000003</v>
      </c>
      <c r="AR213" s="21">
        <v>25.368099999999998</v>
      </c>
      <c r="AS213" s="21">
        <v>-1.3439899999999999E-2</v>
      </c>
      <c r="AT213" s="21">
        <v>203</v>
      </c>
      <c r="AU213" s="21">
        <v>0.73696899999999999</v>
      </c>
      <c r="AV213">
        <f t="shared" si="44"/>
        <v>16.592469135802467</v>
      </c>
      <c r="AW213">
        <f t="shared" si="45"/>
        <v>12.2412932145679</v>
      </c>
      <c r="AX213" s="9"/>
      <c r="AY213" s="21">
        <v>0.92224099999999998</v>
      </c>
      <c r="AZ213" s="21">
        <v>29.1068</v>
      </c>
      <c r="BA213" s="21">
        <v>-1.33881E-2</v>
      </c>
      <c r="BB213" s="21">
        <v>203</v>
      </c>
      <c r="BC213" s="21">
        <v>0.92193599999999998</v>
      </c>
      <c r="BD213">
        <f t="shared" si="46"/>
        <v>16.528518518518517</v>
      </c>
      <c r="BE213">
        <f t="shared" si="47"/>
        <v>15.243277447037036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0.73272700000000002</v>
      </c>
      <c r="H214" s="21">
        <v>7.1108099999999999</v>
      </c>
      <c r="I214" s="21">
        <v>-1.3412500000000001E-2</v>
      </c>
      <c r="J214" s="21">
        <v>204</v>
      </c>
      <c r="K214" s="21">
        <v>0.73202500000000004</v>
      </c>
      <c r="L214">
        <f t="shared" si="36"/>
        <v>16.558641975308642</v>
      </c>
      <c r="M214">
        <f t="shared" si="37"/>
        <v>12.132964058641976</v>
      </c>
      <c r="N214" s="9"/>
      <c r="O214" s="21">
        <v>0.92727700000000002</v>
      </c>
      <c r="P214" s="21">
        <v>10.849399999999999</v>
      </c>
      <c r="Q214" s="21">
        <v>-1.33148E-2</v>
      </c>
      <c r="R214" s="21">
        <v>204</v>
      </c>
      <c r="S214" s="21">
        <v>0.92620800000000003</v>
      </c>
      <c r="T214">
        <f t="shared" si="38"/>
        <v>16.438024691358024</v>
      </c>
      <c r="U214">
        <f t="shared" si="39"/>
        <v>15.242602221728394</v>
      </c>
      <c r="X214" s="9"/>
      <c r="Y214" s="21">
        <v>0.73272700000000002</v>
      </c>
      <c r="Z214" s="21">
        <v>16.251999999999999</v>
      </c>
      <c r="AA214" s="21">
        <v>-1.3433799999999999E-2</v>
      </c>
      <c r="AB214" s="21">
        <v>204</v>
      </c>
      <c r="AC214" s="21">
        <v>0.73193399999999997</v>
      </c>
      <c r="AD214">
        <f t="shared" si="40"/>
        <v>16.584938271604937</v>
      </c>
      <c r="AE214">
        <f t="shared" si="41"/>
        <v>12.152232064938271</v>
      </c>
      <c r="AF214" s="9"/>
      <c r="AG214" s="21">
        <v>0.92727700000000002</v>
      </c>
      <c r="AH214" s="21">
        <v>19.990600000000001</v>
      </c>
      <c r="AI214" s="21">
        <v>-1.33667E-2</v>
      </c>
      <c r="AJ214" s="21">
        <v>204</v>
      </c>
      <c r="AK214" s="21">
        <v>0.92681899999999995</v>
      </c>
      <c r="AL214">
        <f t="shared" si="42"/>
        <v>16.502098765432098</v>
      </c>
      <c r="AM214">
        <f t="shared" si="43"/>
        <v>15.30201663691358</v>
      </c>
      <c r="AP214" s="9"/>
      <c r="AQ214" s="21">
        <v>0.73272700000000002</v>
      </c>
      <c r="AR214" s="21">
        <v>25.3782</v>
      </c>
      <c r="AS214" s="21">
        <v>-1.3439899999999999E-2</v>
      </c>
      <c r="AT214" s="21">
        <v>204</v>
      </c>
      <c r="AU214" s="21">
        <v>0.73199499999999995</v>
      </c>
      <c r="AV214">
        <f t="shared" si="44"/>
        <v>16.592469135802467</v>
      </c>
      <c r="AW214">
        <f t="shared" si="45"/>
        <v>12.157750132469134</v>
      </c>
      <c r="AX214" s="9"/>
      <c r="AY214" s="21">
        <v>0.92727700000000002</v>
      </c>
      <c r="AZ214" s="21">
        <v>29.116900000000001</v>
      </c>
      <c r="BA214" s="21">
        <v>-1.3384999999999999E-2</v>
      </c>
      <c r="BB214" s="21">
        <v>204</v>
      </c>
      <c r="BC214" s="21">
        <v>0.92620800000000003</v>
      </c>
      <c r="BD214">
        <f t="shared" si="46"/>
        <v>16.52469135802469</v>
      </c>
      <c r="BE214">
        <f t="shared" si="47"/>
        <v>15.32296622839506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0.72769200000000001</v>
      </c>
      <c r="H215" s="21">
        <v>7.1208799999999997</v>
      </c>
      <c r="I215" s="21">
        <v>-1.34094E-2</v>
      </c>
      <c r="J215" s="21">
        <v>205</v>
      </c>
      <c r="K215" s="21">
        <v>0.72699000000000003</v>
      </c>
      <c r="L215">
        <f t="shared" si="36"/>
        <v>16.554814814814815</v>
      </c>
      <c r="M215">
        <f t="shared" si="37"/>
        <v>12.046806302222222</v>
      </c>
      <c r="N215" s="9"/>
      <c r="O215" s="21">
        <v>0.93231200000000003</v>
      </c>
      <c r="P215" s="21">
        <v>10.859500000000001</v>
      </c>
      <c r="Q215" s="21">
        <v>-1.33118E-2</v>
      </c>
      <c r="R215" s="21">
        <v>205</v>
      </c>
      <c r="S215" s="21">
        <v>0.931091</v>
      </c>
      <c r="T215">
        <f t="shared" si="38"/>
        <v>16.434320987654321</v>
      </c>
      <c r="U215">
        <f t="shared" si="39"/>
        <v>15.321914668641975</v>
      </c>
      <c r="X215" s="9"/>
      <c r="Y215" s="21">
        <v>0.72769200000000001</v>
      </c>
      <c r="Z215" s="21">
        <v>16.2621</v>
      </c>
      <c r="AA215" s="21">
        <v>-1.34369E-2</v>
      </c>
      <c r="AB215" s="21">
        <v>205</v>
      </c>
      <c r="AC215" s="21">
        <v>0.726746</v>
      </c>
      <c r="AD215">
        <f t="shared" si="40"/>
        <v>16.588765432098764</v>
      </c>
      <c r="AE215">
        <f t="shared" si="41"/>
        <v>12.071511894814813</v>
      </c>
      <c r="AF215" s="9"/>
      <c r="AG215" s="21">
        <v>0.93231200000000003</v>
      </c>
      <c r="AH215" s="21">
        <v>20.000699999999998</v>
      </c>
      <c r="AI215" s="21">
        <v>-1.33636E-2</v>
      </c>
      <c r="AJ215" s="21">
        <v>205</v>
      </c>
      <c r="AK215" s="21">
        <v>0.931396</v>
      </c>
      <c r="AL215">
        <f t="shared" si="42"/>
        <v>16.498271604938271</v>
      </c>
      <c r="AM215">
        <f t="shared" si="43"/>
        <v>15.38153659654321</v>
      </c>
      <c r="AP215" s="9"/>
      <c r="AQ215" s="21">
        <v>0.72769200000000001</v>
      </c>
      <c r="AR215" s="21">
        <v>25.388300000000001</v>
      </c>
      <c r="AS215" s="21">
        <v>-1.3443E-2</v>
      </c>
      <c r="AT215" s="21">
        <v>205</v>
      </c>
      <c r="AU215" s="21">
        <v>0.72692900000000005</v>
      </c>
      <c r="AV215">
        <f t="shared" si="44"/>
        <v>16.596296296296295</v>
      </c>
      <c r="AW215">
        <f t="shared" si="45"/>
        <v>12.076992044444443</v>
      </c>
      <c r="AX215" s="9"/>
      <c r="AY215" s="21">
        <v>0.93231200000000003</v>
      </c>
      <c r="AZ215" s="21">
        <v>29.126899999999999</v>
      </c>
      <c r="BA215" s="21">
        <v>-1.3378900000000001E-2</v>
      </c>
      <c r="BB215" s="21">
        <v>205</v>
      </c>
      <c r="BC215" s="21">
        <v>0.931091</v>
      </c>
      <c r="BD215">
        <f t="shared" si="46"/>
        <v>16.517160493827159</v>
      </c>
      <c r="BE215">
        <f t="shared" si="47"/>
        <v>15.399146934320987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0.72265599999999997</v>
      </c>
      <c r="H216" s="21">
        <v>7.1309500000000003</v>
      </c>
      <c r="I216" s="21">
        <v>-1.3412500000000001E-2</v>
      </c>
      <c r="J216" s="21">
        <v>206</v>
      </c>
      <c r="K216" s="21">
        <v>0.72192400000000001</v>
      </c>
      <c r="L216">
        <f t="shared" si="36"/>
        <v>16.558641975308642</v>
      </c>
      <c r="M216">
        <f t="shared" si="37"/>
        <v>11.966201975308643</v>
      </c>
      <c r="N216" s="9"/>
      <c r="O216" s="21">
        <v>0.93734700000000004</v>
      </c>
      <c r="P216" s="21">
        <v>10.8696</v>
      </c>
      <c r="Q216" s="21">
        <v>-1.33057E-2</v>
      </c>
      <c r="R216" s="21">
        <v>206</v>
      </c>
      <c r="S216" s="21">
        <v>0.93597399999999997</v>
      </c>
      <c r="T216">
        <f t="shared" si="38"/>
        <v>16.42679012345679</v>
      </c>
      <c r="U216">
        <f t="shared" si="39"/>
        <v>15.397602441851852</v>
      </c>
      <c r="X216" s="9"/>
      <c r="Y216" s="21">
        <v>0.72265599999999997</v>
      </c>
      <c r="Z216" s="21">
        <v>16.272200000000002</v>
      </c>
      <c r="AA216" s="21">
        <v>-1.3439899999999999E-2</v>
      </c>
      <c r="AB216" s="21">
        <v>206</v>
      </c>
      <c r="AC216" s="21">
        <v>0.72192400000000001</v>
      </c>
      <c r="AD216">
        <f t="shared" si="40"/>
        <v>16.592469135802467</v>
      </c>
      <c r="AE216">
        <f t="shared" si="41"/>
        <v>11.990647375802467</v>
      </c>
      <c r="AF216" s="9"/>
      <c r="AG216" s="21">
        <v>0.93734700000000004</v>
      </c>
      <c r="AH216" s="21">
        <v>20.0108</v>
      </c>
      <c r="AI216" s="21">
        <v>-1.33606E-2</v>
      </c>
      <c r="AJ216" s="21">
        <v>206</v>
      </c>
      <c r="AK216" s="21">
        <v>0.93627899999999997</v>
      </c>
      <c r="AL216">
        <f t="shared" si="42"/>
        <v>16.494567901234568</v>
      </c>
      <c r="AM216">
        <f t="shared" si="43"/>
        <v>15.461133738518519</v>
      </c>
      <c r="AP216" s="9"/>
      <c r="AQ216" s="21">
        <v>0.72265599999999997</v>
      </c>
      <c r="AR216" s="21">
        <v>25.398299999999999</v>
      </c>
      <c r="AS216" s="21">
        <v>-1.3446E-2</v>
      </c>
      <c r="AT216" s="21">
        <v>206</v>
      </c>
      <c r="AU216" s="21">
        <v>0.72192400000000001</v>
      </c>
      <c r="AV216">
        <f t="shared" si="44"/>
        <v>16.599999999999998</v>
      </c>
      <c r="AW216">
        <f t="shared" si="45"/>
        <v>11.996089599999998</v>
      </c>
      <c r="AX216" s="9"/>
      <c r="AY216" s="21">
        <v>0.93734700000000004</v>
      </c>
      <c r="AZ216" s="21">
        <v>29.137</v>
      </c>
      <c r="BA216" s="21">
        <v>-1.33759E-2</v>
      </c>
      <c r="BB216" s="21">
        <v>206</v>
      </c>
      <c r="BC216" s="21">
        <v>0.93627899999999997</v>
      </c>
      <c r="BD216">
        <f t="shared" si="46"/>
        <v>16.513456790123456</v>
      </c>
      <c r="BE216">
        <f t="shared" si="47"/>
        <v>15.478839181851852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0.71762099999999995</v>
      </c>
      <c r="H217" s="21">
        <v>7.1410200000000001</v>
      </c>
      <c r="I217" s="21">
        <v>-1.34155E-2</v>
      </c>
      <c r="J217" s="21">
        <v>207</v>
      </c>
      <c r="K217" s="21">
        <v>0.71688799999999997</v>
      </c>
      <c r="L217">
        <f t="shared" si="36"/>
        <v>16.562345679012346</v>
      </c>
      <c r="M217">
        <f t="shared" si="37"/>
        <v>11.885487068518518</v>
      </c>
      <c r="N217" s="9"/>
      <c r="O217" s="21">
        <v>0.94238299999999997</v>
      </c>
      <c r="P217" s="21">
        <v>10.8796</v>
      </c>
      <c r="Q217" s="21">
        <v>-1.3302599999999999E-2</v>
      </c>
      <c r="R217" s="21">
        <v>207</v>
      </c>
      <c r="S217" s="21">
        <v>0.94177200000000005</v>
      </c>
      <c r="T217">
        <f t="shared" si="38"/>
        <v>16.422962962962963</v>
      </c>
      <c r="U217">
        <f t="shared" si="39"/>
        <v>15.476721105925925</v>
      </c>
      <c r="X217" s="9"/>
      <c r="Y217" s="21">
        <v>0.71762099999999995</v>
      </c>
      <c r="Z217" s="21">
        <v>16.2822</v>
      </c>
      <c r="AA217" s="21">
        <v>-1.34369E-2</v>
      </c>
      <c r="AB217" s="21">
        <v>207</v>
      </c>
      <c r="AC217" s="21">
        <v>0.716858</v>
      </c>
      <c r="AD217">
        <f t="shared" si="40"/>
        <v>16.588765432098764</v>
      </c>
      <c r="AE217">
        <f t="shared" si="41"/>
        <v>11.904446438148147</v>
      </c>
      <c r="AF217" s="9"/>
      <c r="AG217" s="21">
        <v>0.94238299999999997</v>
      </c>
      <c r="AH217" s="21">
        <v>20.020800000000001</v>
      </c>
      <c r="AI217" s="21">
        <v>-1.33575E-2</v>
      </c>
      <c r="AJ217" s="21">
        <v>207</v>
      </c>
      <c r="AK217" s="21">
        <v>0.94177200000000005</v>
      </c>
      <c r="AL217">
        <f t="shared" si="42"/>
        <v>16.49074074074074</v>
      </c>
      <c r="AM217">
        <f t="shared" si="43"/>
        <v>15.540593731481481</v>
      </c>
      <c r="AP217" s="9"/>
      <c r="AQ217" s="21">
        <v>0.71762099999999995</v>
      </c>
      <c r="AR217" s="21">
        <v>25.4084</v>
      </c>
      <c r="AS217" s="21">
        <v>-1.34491E-2</v>
      </c>
      <c r="AT217" s="21">
        <v>207</v>
      </c>
      <c r="AU217" s="21">
        <v>0.71691899999999997</v>
      </c>
      <c r="AV217">
        <f t="shared" si="44"/>
        <v>16.603827160493829</v>
      </c>
      <c r="AW217">
        <f t="shared" si="45"/>
        <v>11.915255050740742</v>
      </c>
      <c r="AX217" s="9"/>
      <c r="AY217" s="21">
        <v>0.94238299999999997</v>
      </c>
      <c r="AZ217" s="21">
        <v>29.147099999999998</v>
      </c>
      <c r="BA217" s="21">
        <v>-1.3372800000000001E-2</v>
      </c>
      <c r="BB217" s="21">
        <v>207</v>
      </c>
      <c r="BC217" s="21">
        <v>0.94085700000000005</v>
      </c>
      <c r="BD217">
        <f t="shared" si="46"/>
        <v>16.509629629629632</v>
      </c>
      <c r="BE217">
        <f t="shared" si="47"/>
        <v>15.558394299259261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0.71258500000000002</v>
      </c>
      <c r="H218" s="21">
        <v>7.1510899999999999</v>
      </c>
      <c r="I218" s="21">
        <v>-1.34155E-2</v>
      </c>
      <c r="J218" s="21">
        <v>208</v>
      </c>
      <c r="K218" s="21">
        <v>0.71194500000000005</v>
      </c>
      <c r="L218">
        <f t="shared" si="36"/>
        <v>16.562345679012346</v>
      </c>
      <c r="M218">
        <f t="shared" si="37"/>
        <v>11.802079095679012</v>
      </c>
      <c r="N218" s="9"/>
      <c r="O218" s="21">
        <v>0.94741799999999998</v>
      </c>
      <c r="P218" s="21">
        <v>10.889699999999999</v>
      </c>
      <c r="Q218" s="21">
        <v>-1.33057E-2</v>
      </c>
      <c r="R218" s="21">
        <v>208</v>
      </c>
      <c r="S218" s="21">
        <v>0.94604500000000002</v>
      </c>
      <c r="T218">
        <f t="shared" si="38"/>
        <v>16.42679012345679</v>
      </c>
      <c r="U218">
        <f t="shared" si="39"/>
        <v>15.563036645185186</v>
      </c>
      <c r="X218" s="9"/>
      <c r="Y218" s="21">
        <v>0.71258500000000002</v>
      </c>
      <c r="Z218" s="21">
        <v>16.292300000000001</v>
      </c>
      <c r="AA218" s="21">
        <v>-1.3439899999999999E-2</v>
      </c>
      <c r="AB218" s="21">
        <v>208</v>
      </c>
      <c r="AC218" s="21">
        <v>0.71185299999999996</v>
      </c>
      <c r="AD218">
        <f t="shared" si="40"/>
        <v>16.592469135802467</v>
      </c>
      <c r="AE218">
        <f t="shared" si="41"/>
        <v>11.823544619135802</v>
      </c>
      <c r="AF218" s="9"/>
      <c r="AG218" s="21">
        <v>0.94741799999999998</v>
      </c>
      <c r="AH218" s="21">
        <v>20.030899999999999</v>
      </c>
      <c r="AI218" s="21">
        <v>-1.33575E-2</v>
      </c>
      <c r="AJ218" s="21">
        <v>208</v>
      </c>
      <c r="AK218" s="21">
        <v>0.94635000000000002</v>
      </c>
      <c r="AL218">
        <f t="shared" si="42"/>
        <v>16.49074074074074</v>
      </c>
      <c r="AM218">
        <f t="shared" si="43"/>
        <v>15.623624611111111</v>
      </c>
      <c r="AP218" s="9"/>
      <c r="AQ218" s="21">
        <v>0.71258500000000002</v>
      </c>
      <c r="AR218" s="21">
        <v>25.418500000000002</v>
      </c>
      <c r="AS218" s="21">
        <v>-1.34521E-2</v>
      </c>
      <c r="AT218" s="21">
        <v>208</v>
      </c>
      <c r="AU218" s="21">
        <v>0.71182299999999998</v>
      </c>
      <c r="AV218">
        <f t="shared" si="44"/>
        <v>16.607530864197528</v>
      </c>
      <c r="AW218">
        <f t="shared" si="45"/>
        <v>11.834277380864195</v>
      </c>
      <c r="AX218" s="9"/>
      <c r="AY218" s="21">
        <v>0.94741799999999998</v>
      </c>
      <c r="AZ218" s="21">
        <v>29.1571</v>
      </c>
      <c r="BA218" s="21">
        <v>-1.33636E-2</v>
      </c>
      <c r="BB218" s="21">
        <v>208</v>
      </c>
      <c r="BC218" s="21">
        <v>0.94604500000000002</v>
      </c>
      <c r="BD218">
        <f t="shared" si="46"/>
        <v>16.498271604938271</v>
      </c>
      <c r="BE218">
        <f t="shared" si="47"/>
        <v>15.630759487407406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0.70755000000000001</v>
      </c>
      <c r="H219" s="21">
        <v>7.1611599999999997</v>
      </c>
      <c r="I219" s="21">
        <v>-1.3418599999999999E-2</v>
      </c>
      <c r="J219" s="21">
        <v>209</v>
      </c>
      <c r="K219" s="21">
        <v>0.70684800000000003</v>
      </c>
      <c r="L219">
        <f t="shared" si="36"/>
        <v>16.566172839506169</v>
      </c>
      <c r="M219">
        <f t="shared" si="37"/>
        <v>11.721395592592589</v>
      </c>
      <c r="N219" s="9"/>
      <c r="O219" s="21">
        <v>0.95245400000000002</v>
      </c>
      <c r="P219" s="21">
        <v>10.899800000000001</v>
      </c>
      <c r="Q219" s="21">
        <v>-1.33057E-2</v>
      </c>
      <c r="R219" s="21">
        <v>209</v>
      </c>
      <c r="S219" s="21">
        <v>0.950928</v>
      </c>
      <c r="T219">
        <f t="shared" si="38"/>
        <v>16.42679012345679</v>
      </c>
      <c r="U219">
        <f t="shared" si="39"/>
        <v>15.645761960246913</v>
      </c>
      <c r="X219" s="9"/>
      <c r="Y219" s="21">
        <v>0.70755000000000001</v>
      </c>
      <c r="Z219" s="21">
        <v>16.302399999999999</v>
      </c>
      <c r="AA219" s="21">
        <v>-1.3439899999999999E-2</v>
      </c>
      <c r="AB219" s="21">
        <v>209</v>
      </c>
      <c r="AC219" s="21">
        <v>0.70681799999999995</v>
      </c>
      <c r="AD219">
        <f t="shared" si="40"/>
        <v>16.592469135802467</v>
      </c>
      <c r="AE219">
        <f t="shared" si="41"/>
        <v>11.740001537037037</v>
      </c>
      <c r="AF219" s="9"/>
      <c r="AG219" s="21">
        <v>0.95245400000000002</v>
      </c>
      <c r="AH219" s="21">
        <v>20.041</v>
      </c>
      <c r="AI219" s="21">
        <v>-1.33575E-2</v>
      </c>
      <c r="AJ219" s="21">
        <v>209</v>
      </c>
      <c r="AK219" s="21">
        <v>0.950928</v>
      </c>
      <c r="AL219">
        <f t="shared" si="42"/>
        <v>16.49074074074074</v>
      </c>
      <c r="AM219">
        <f t="shared" si="43"/>
        <v>15.706671981481481</v>
      </c>
      <c r="AP219" s="9"/>
      <c r="AQ219" s="21">
        <v>0.70755000000000001</v>
      </c>
      <c r="AR219" s="21">
        <v>25.428599999999999</v>
      </c>
      <c r="AS219" s="21">
        <v>-1.34521E-2</v>
      </c>
      <c r="AT219" s="21">
        <v>209</v>
      </c>
      <c r="AU219" s="21">
        <v>0.70684800000000003</v>
      </c>
      <c r="AV219">
        <f t="shared" si="44"/>
        <v>16.607530864197528</v>
      </c>
      <c r="AW219">
        <f t="shared" si="45"/>
        <v>11.750658462962962</v>
      </c>
      <c r="AX219" s="9"/>
      <c r="AY219" s="21">
        <v>0.95245400000000002</v>
      </c>
      <c r="AZ219" s="21">
        <v>29.167200000000001</v>
      </c>
      <c r="BA219" s="21">
        <v>-1.33636E-2</v>
      </c>
      <c r="BB219" s="21">
        <v>209</v>
      </c>
      <c r="BC219" s="21">
        <v>0.951233</v>
      </c>
      <c r="BD219">
        <f t="shared" si="46"/>
        <v>16.498271604938271</v>
      </c>
      <c r="BE219">
        <f t="shared" si="47"/>
        <v>15.713844783209876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0.702515</v>
      </c>
      <c r="H220" s="21">
        <v>7.1712300000000004</v>
      </c>
      <c r="I220" s="21">
        <v>-1.3421600000000001E-2</v>
      </c>
      <c r="J220" s="21">
        <v>210</v>
      </c>
      <c r="K220" s="21">
        <v>0.70175200000000004</v>
      </c>
      <c r="L220">
        <f t="shared" si="36"/>
        <v>16.569876543209876</v>
      </c>
      <c r="M220">
        <f t="shared" si="37"/>
        <v>11.640586819753086</v>
      </c>
      <c r="N220" s="9"/>
      <c r="O220" s="21">
        <v>0.95748900000000003</v>
      </c>
      <c r="P220" s="21">
        <v>10.9099</v>
      </c>
      <c r="Q220" s="21">
        <v>-1.3302599999999999E-2</v>
      </c>
      <c r="R220" s="21">
        <v>210</v>
      </c>
      <c r="S220" s="21">
        <v>0.95642099999999997</v>
      </c>
      <c r="T220">
        <f t="shared" si="38"/>
        <v>16.422962962962963</v>
      </c>
      <c r="U220">
        <f t="shared" si="39"/>
        <v>15.724806384444445</v>
      </c>
      <c r="X220" s="9"/>
      <c r="Y220" s="21">
        <v>0.702515</v>
      </c>
      <c r="Z220" s="21">
        <v>16.3124</v>
      </c>
      <c r="AA220" s="21">
        <v>-1.3443E-2</v>
      </c>
      <c r="AB220" s="21">
        <v>210</v>
      </c>
      <c r="AC220" s="21">
        <v>0.70172100000000004</v>
      </c>
      <c r="AD220">
        <f t="shared" si="40"/>
        <v>16.596296296296295</v>
      </c>
      <c r="AE220">
        <f t="shared" si="41"/>
        <v>11.659147092592592</v>
      </c>
      <c r="AF220" s="9"/>
      <c r="AG220" s="21">
        <v>0.95748900000000003</v>
      </c>
      <c r="AH220" s="21">
        <v>20.051100000000002</v>
      </c>
      <c r="AI220" s="21">
        <v>-1.33545E-2</v>
      </c>
      <c r="AJ220" s="21">
        <v>210</v>
      </c>
      <c r="AK220" s="21">
        <v>0.95642099999999997</v>
      </c>
      <c r="AL220">
        <f t="shared" si="42"/>
        <v>16.487037037037037</v>
      </c>
      <c r="AM220">
        <f t="shared" si="43"/>
        <v>15.786156605555556</v>
      </c>
      <c r="AP220" s="9"/>
      <c r="AQ220" s="21">
        <v>0.702515</v>
      </c>
      <c r="AR220" s="21">
        <v>25.438600000000001</v>
      </c>
      <c r="AS220" s="21">
        <v>-1.34552E-2</v>
      </c>
      <c r="AT220" s="21">
        <v>210</v>
      </c>
      <c r="AU220" s="21">
        <v>0.70172100000000004</v>
      </c>
      <c r="AV220">
        <f t="shared" si="44"/>
        <v>16.611358024691356</v>
      </c>
      <c r="AW220">
        <f t="shared" si="45"/>
        <v>11.669728182716048</v>
      </c>
      <c r="AX220" s="9"/>
      <c r="AY220" s="21">
        <v>0.95748900000000003</v>
      </c>
      <c r="AZ220" s="21">
        <v>29.177299999999999</v>
      </c>
      <c r="BA220" s="21">
        <v>-1.33575E-2</v>
      </c>
      <c r="BB220" s="21">
        <v>210</v>
      </c>
      <c r="BC220" s="21">
        <v>0.95672599999999997</v>
      </c>
      <c r="BD220">
        <f t="shared" si="46"/>
        <v>16.49074074074074</v>
      </c>
      <c r="BE220">
        <f t="shared" si="47"/>
        <v>15.789702861111111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0.69747899999999996</v>
      </c>
      <c r="H221" s="21">
        <v>7.1813000000000002</v>
      </c>
      <c r="I221" s="21">
        <v>-1.3421600000000001E-2</v>
      </c>
      <c r="J221" s="21">
        <v>211</v>
      </c>
      <c r="K221" s="21">
        <v>0.69668600000000003</v>
      </c>
      <c r="L221">
        <f t="shared" si="36"/>
        <v>16.569876543209876</v>
      </c>
      <c r="M221">
        <f t="shared" si="37"/>
        <v>11.55714092148148</v>
      </c>
      <c r="N221" s="9"/>
      <c r="O221" s="21">
        <v>0.96252400000000005</v>
      </c>
      <c r="P221" s="21">
        <v>10.9199</v>
      </c>
      <c r="Q221" s="21">
        <v>-1.3296499999999999E-2</v>
      </c>
      <c r="R221" s="21">
        <v>211</v>
      </c>
      <c r="S221" s="21">
        <v>0.96160900000000005</v>
      </c>
      <c r="T221">
        <f t="shared" si="38"/>
        <v>16.415432098765429</v>
      </c>
      <c r="U221">
        <f t="shared" si="39"/>
        <v>15.800247365432096</v>
      </c>
      <c r="X221" s="9"/>
      <c r="Y221" s="21">
        <v>0.69747899999999996</v>
      </c>
      <c r="Z221" s="21">
        <v>16.322500000000002</v>
      </c>
      <c r="AA221" s="21">
        <v>-1.3443E-2</v>
      </c>
      <c r="AB221" s="21">
        <v>211</v>
      </c>
      <c r="AC221" s="21">
        <v>0.69668600000000003</v>
      </c>
      <c r="AD221">
        <f t="shared" si="40"/>
        <v>16.596296296296295</v>
      </c>
      <c r="AE221">
        <f t="shared" si="41"/>
        <v>11.575568144444443</v>
      </c>
      <c r="AF221" s="9"/>
      <c r="AG221" s="21">
        <v>0.96252400000000005</v>
      </c>
      <c r="AH221" s="21">
        <v>20.0611</v>
      </c>
      <c r="AI221" s="21">
        <v>-1.3351399999999999E-2</v>
      </c>
      <c r="AJ221" s="21">
        <v>211</v>
      </c>
      <c r="AK221" s="21">
        <v>0.96130400000000005</v>
      </c>
      <c r="AL221">
        <f t="shared" si="42"/>
        <v>16.483209876543206</v>
      </c>
      <c r="AM221">
        <f t="shared" si="43"/>
        <v>15.865485103209874</v>
      </c>
      <c r="AP221" s="9"/>
      <c r="AQ221" s="21">
        <v>0.69747899999999996</v>
      </c>
      <c r="AR221" s="21">
        <v>25.448699999999999</v>
      </c>
      <c r="AS221" s="21">
        <v>-1.3461300000000001E-2</v>
      </c>
      <c r="AT221" s="21">
        <v>211</v>
      </c>
      <c r="AU221" s="21">
        <v>0.69674700000000001</v>
      </c>
      <c r="AV221">
        <f t="shared" si="44"/>
        <v>16.618888888888886</v>
      </c>
      <c r="AW221">
        <f t="shared" si="45"/>
        <v>11.591326003333331</v>
      </c>
      <c r="AX221" s="9"/>
      <c r="AY221" s="21">
        <v>0.96252400000000005</v>
      </c>
      <c r="AZ221" s="21">
        <v>29.1874</v>
      </c>
      <c r="BA221" s="21">
        <v>-1.33545E-2</v>
      </c>
      <c r="BB221" s="21">
        <v>211</v>
      </c>
      <c r="BC221" s="21">
        <v>0.96160900000000005</v>
      </c>
      <c r="BD221">
        <f t="shared" si="46"/>
        <v>16.487037037037037</v>
      </c>
      <c r="BE221">
        <f t="shared" si="47"/>
        <v>15.869168837037039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0.69244399999999995</v>
      </c>
      <c r="H222" s="21">
        <v>7.19137</v>
      </c>
      <c r="I222" s="21">
        <v>-1.3421600000000001E-2</v>
      </c>
      <c r="J222" s="21">
        <v>212</v>
      </c>
      <c r="K222" s="21">
        <v>0.69164999999999999</v>
      </c>
      <c r="L222">
        <f t="shared" si="36"/>
        <v>16.569876543209876</v>
      </c>
      <c r="M222">
        <f t="shared" si="37"/>
        <v>11.473711593086419</v>
      </c>
      <c r="N222" s="9"/>
      <c r="O222" s="21">
        <v>0.96755999999999998</v>
      </c>
      <c r="P222" s="21">
        <v>10.93</v>
      </c>
      <c r="Q222" s="21">
        <v>-1.32935E-2</v>
      </c>
      <c r="R222" s="21">
        <v>212</v>
      </c>
      <c r="S222" s="21">
        <v>0.96649200000000002</v>
      </c>
      <c r="T222">
        <f t="shared" si="38"/>
        <v>16.411728395061726</v>
      </c>
      <c r="U222">
        <f t="shared" si="39"/>
        <v>15.879331925925923</v>
      </c>
      <c r="X222" s="9"/>
      <c r="Y222" s="21">
        <v>0.69244399999999995</v>
      </c>
      <c r="Z222" s="21">
        <v>16.332599999999999</v>
      </c>
      <c r="AA222" s="21">
        <v>-1.3446E-2</v>
      </c>
      <c r="AB222" s="21">
        <v>212</v>
      </c>
      <c r="AC222" s="21">
        <v>0.69168099999999999</v>
      </c>
      <c r="AD222">
        <f t="shared" si="40"/>
        <v>16.599999999999998</v>
      </c>
      <c r="AE222">
        <f t="shared" si="41"/>
        <v>11.494570399999997</v>
      </c>
      <c r="AF222" s="9"/>
      <c r="AG222" s="21">
        <v>0.96755999999999998</v>
      </c>
      <c r="AH222" s="21">
        <v>20.071200000000001</v>
      </c>
      <c r="AI222" s="21">
        <v>-1.33484E-2</v>
      </c>
      <c r="AJ222" s="21">
        <v>212</v>
      </c>
      <c r="AK222" s="21">
        <v>0.96618700000000002</v>
      </c>
      <c r="AL222">
        <f t="shared" si="42"/>
        <v>16.479506172839503</v>
      </c>
      <c r="AM222">
        <f t="shared" si="43"/>
        <v>15.94491099259259</v>
      </c>
      <c r="AP222" s="9"/>
      <c r="AQ222" s="21">
        <v>0.69244399999999995</v>
      </c>
      <c r="AR222" s="21">
        <v>25.4588</v>
      </c>
      <c r="AS222" s="21">
        <v>-1.3467399999999999E-2</v>
      </c>
      <c r="AT222" s="21">
        <v>212</v>
      </c>
      <c r="AU222" s="21">
        <v>0.69164999999999999</v>
      </c>
      <c r="AV222">
        <f t="shared" si="44"/>
        <v>16.626419753086417</v>
      </c>
      <c r="AW222">
        <f t="shared" si="45"/>
        <v>11.51286459950617</v>
      </c>
      <c r="AX222" s="9"/>
      <c r="AY222" s="21">
        <v>0.96755999999999998</v>
      </c>
      <c r="AZ222" s="21">
        <v>29.197399999999998</v>
      </c>
      <c r="BA222" s="21">
        <v>-1.33484E-2</v>
      </c>
      <c r="BB222" s="21">
        <v>212</v>
      </c>
      <c r="BC222" s="21">
        <v>0.96710200000000002</v>
      </c>
      <c r="BD222">
        <f t="shared" si="46"/>
        <v>16.479506172839503</v>
      </c>
      <c r="BE222">
        <f t="shared" si="47"/>
        <v>15.94491099259259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0.68740800000000002</v>
      </c>
      <c r="H223" s="21">
        <v>7.2014500000000004</v>
      </c>
      <c r="I223" s="21">
        <v>-1.3424699999999999E-2</v>
      </c>
      <c r="J223" s="21">
        <v>213</v>
      </c>
      <c r="K223" s="21">
        <v>0.68667599999999995</v>
      </c>
      <c r="L223">
        <f t="shared" si="36"/>
        <v>16.5737037037037</v>
      </c>
      <c r="M223">
        <f t="shared" si="37"/>
        <v>11.392896515555552</v>
      </c>
      <c r="N223" s="9"/>
      <c r="O223" s="21">
        <v>0.97259499999999999</v>
      </c>
      <c r="P223" s="21">
        <v>10.940099999999999</v>
      </c>
      <c r="Q223" s="21">
        <v>-1.32935E-2</v>
      </c>
      <c r="R223" s="21">
        <v>213</v>
      </c>
      <c r="S223" s="21">
        <v>0.97137499999999999</v>
      </c>
      <c r="T223">
        <f t="shared" si="38"/>
        <v>16.411728395061726</v>
      </c>
      <c r="U223">
        <f t="shared" si="39"/>
        <v>15.961964978395059</v>
      </c>
      <c r="X223" s="9"/>
      <c r="Y223" s="21">
        <v>0.68740800000000002</v>
      </c>
      <c r="Z223" s="21">
        <v>16.342700000000001</v>
      </c>
      <c r="AA223" s="21">
        <v>-1.34491E-2</v>
      </c>
      <c r="AB223" s="21">
        <v>213</v>
      </c>
      <c r="AC223" s="21">
        <v>0.68670699999999996</v>
      </c>
      <c r="AD223">
        <f t="shared" si="40"/>
        <v>16.603827160493829</v>
      </c>
      <c r="AE223">
        <f t="shared" si="41"/>
        <v>11.413603620740743</v>
      </c>
      <c r="AF223" s="9"/>
      <c r="AG223" s="21">
        <v>0.97259499999999999</v>
      </c>
      <c r="AH223" s="21">
        <v>20.081299999999999</v>
      </c>
      <c r="AI223" s="21">
        <v>-1.33484E-2</v>
      </c>
      <c r="AJ223" s="21">
        <v>213</v>
      </c>
      <c r="AK223" s="21">
        <v>0.97137499999999999</v>
      </c>
      <c r="AL223">
        <f t="shared" si="42"/>
        <v>16.479506172839503</v>
      </c>
      <c r="AM223">
        <f t="shared" si="43"/>
        <v>16.027885306172838</v>
      </c>
      <c r="AP223" s="9"/>
      <c r="AQ223" s="21">
        <v>0.68740800000000002</v>
      </c>
      <c r="AR223" s="21">
        <v>25.468800000000002</v>
      </c>
      <c r="AS223" s="21">
        <v>-1.34705E-2</v>
      </c>
      <c r="AT223" s="21">
        <v>213</v>
      </c>
      <c r="AU223" s="21">
        <v>0.68658399999999997</v>
      </c>
      <c r="AV223">
        <f t="shared" si="44"/>
        <v>16.630246913580244</v>
      </c>
      <c r="AW223">
        <f t="shared" si="45"/>
        <v>11.43176477037037</v>
      </c>
      <c r="AX223" s="9"/>
      <c r="AY223" s="21">
        <v>0.97259499999999999</v>
      </c>
      <c r="AZ223" s="21">
        <v>29.2075</v>
      </c>
      <c r="BA223" s="21">
        <v>-1.3345299999999999E-2</v>
      </c>
      <c r="BB223" s="21">
        <v>213</v>
      </c>
      <c r="BC223" s="21">
        <v>0.97137499999999999</v>
      </c>
      <c r="BD223">
        <f t="shared" si="46"/>
        <v>16.475679012345676</v>
      </c>
      <c r="BE223">
        <f t="shared" si="47"/>
        <v>16.024163029012342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0.68237300000000001</v>
      </c>
      <c r="H224" s="21">
        <v>7.2115200000000002</v>
      </c>
      <c r="I224" s="21">
        <v>-1.34308E-2</v>
      </c>
      <c r="J224" s="21">
        <v>214</v>
      </c>
      <c r="K224" s="21">
        <v>0.68164100000000005</v>
      </c>
      <c r="L224">
        <f t="shared" si="36"/>
        <v>16.581234567901234</v>
      </c>
      <c r="M224">
        <f t="shared" si="37"/>
        <v>11.31458677580247</v>
      </c>
      <c r="N224" s="9"/>
      <c r="O224" s="21">
        <v>0.97763100000000003</v>
      </c>
      <c r="P224" s="21">
        <v>10.950100000000001</v>
      </c>
      <c r="Q224" s="21">
        <v>-1.3290400000000001E-2</v>
      </c>
      <c r="R224" s="21">
        <v>214</v>
      </c>
      <c r="S224" s="21">
        <v>0.97656299999999996</v>
      </c>
      <c r="T224">
        <f t="shared" si="38"/>
        <v>16.407901234567902</v>
      </c>
      <c r="U224">
        <f t="shared" si="39"/>
        <v>16.040872891851851</v>
      </c>
      <c r="X224" s="9"/>
      <c r="Y224" s="21">
        <v>0.68237300000000001</v>
      </c>
      <c r="Z224" s="21">
        <v>16.352699999999999</v>
      </c>
      <c r="AA224" s="21">
        <v>-1.34552E-2</v>
      </c>
      <c r="AB224" s="21">
        <v>214</v>
      </c>
      <c r="AC224" s="21">
        <v>0.68157999999999996</v>
      </c>
      <c r="AD224">
        <f t="shared" si="40"/>
        <v>16.611358024691356</v>
      </c>
      <c r="AE224">
        <f t="shared" si="41"/>
        <v>11.335142209382715</v>
      </c>
      <c r="AF224" s="9"/>
      <c r="AG224" s="21">
        <v>0.97763100000000003</v>
      </c>
      <c r="AH224" s="21">
        <v>20.0913</v>
      </c>
      <c r="AI224" s="21">
        <v>-1.33484E-2</v>
      </c>
      <c r="AJ224" s="21">
        <v>214</v>
      </c>
      <c r="AK224" s="21">
        <v>0.97625700000000004</v>
      </c>
      <c r="AL224">
        <f t="shared" si="42"/>
        <v>16.479506172839503</v>
      </c>
      <c r="AM224">
        <f t="shared" si="43"/>
        <v>16.110876099259258</v>
      </c>
      <c r="AP224" s="9"/>
      <c r="AQ224" s="21">
        <v>0.68237300000000001</v>
      </c>
      <c r="AR224" s="21">
        <v>25.478899999999999</v>
      </c>
      <c r="AS224" s="21">
        <v>-1.34705E-2</v>
      </c>
      <c r="AT224" s="21">
        <v>214</v>
      </c>
      <c r="AU224" s="21">
        <v>0.68157999999999996</v>
      </c>
      <c r="AV224">
        <f t="shared" si="44"/>
        <v>16.630246913580244</v>
      </c>
      <c r="AW224">
        <f t="shared" si="45"/>
        <v>11.348031477160491</v>
      </c>
      <c r="AX224" s="9"/>
      <c r="AY224" s="21">
        <v>0.97763100000000003</v>
      </c>
      <c r="AZ224" s="21">
        <v>29.217600000000001</v>
      </c>
      <c r="BA224" s="21">
        <v>-1.3345299999999999E-2</v>
      </c>
      <c r="BB224" s="21">
        <v>214</v>
      </c>
      <c r="BC224" s="21">
        <v>0.97686799999999996</v>
      </c>
      <c r="BD224">
        <f t="shared" si="46"/>
        <v>16.475679012345676</v>
      </c>
      <c r="BE224">
        <f t="shared" si="47"/>
        <v>16.107134548518516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0.677338</v>
      </c>
      <c r="H225" s="21">
        <v>7.22159</v>
      </c>
      <c r="I225" s="21">
        <v>-1.34308E-2</v>
      </c>
      <c r="J225" s="21">
        <v>215</v>
      </c>
      <c r="K225" s="21">
        <v>0.67657500000000004</v>
      </c>
      <c r="L225">
        <f t="shared" si="36"/>
        <v>16.581234567901234</v>
      </c>
      <c r="M225">
        <f t="shared" si="37"/>
        <v>11.231100259753086</v>
      </c>
      <c r="N225" s="9"/>
      <c r="O225" s="21">
        <v>0.98266600000000004</v>
      </c>
      <c r="P225" s="21">
        <v>10.9602</v>
      </c>
      <c r="Q225" s="21">
        <v>-1.32874E-2</v>
      </c>
      <c r="R225" s="21">
        <v>215</v>
      </c>
      <c r="S225" s="21">
        <v>0.98175000000000001</v>
      </c>
      <c r="T225">
        <f t="shared" si="38"/>
        <v>16.404197530864195</v>
      </c>
      <c r="U225">
        <f t="shared" si="39"/>
        <v>16.119847170864197</v>
      </c>
      <c r="X225" s="9"/>
      <c r="Y225" s="21">
        <v>0.677338</v>
      </c>
      <c r="Z225" s="21">
        <v>16.3628</v>
      </c>
      <c r="AA225" s="21">
        <v>-1.34552E-2</v>
      </c>
      <c r="AB225" s="21">
        <v>215</v>
      </c>
      <c r="AC225" s="21">
        <v>0.67663600000000002</v>
      </c>
      <c r="AD225">
        <f t="shared" si="40"/>
        <v>16.611358024691356</v>
      </c>
      <c r="AE225">
        <f t="shared" si="41"/>
        <v>11.251504021728394</v>
      </c>
      <c r="AF225" s="9"/>
      <c r="AG225" s="21">
        <v>0.98266600000000004</v>
      </c>
      <c r="AH225" s="21">
        <v>20.101400000000002</v>
      </c>
      <c r="AI225" s="21">
        <v>-1.33484E-2</v>
      </c>
      <c r="AJ225" s="21">
        <v>215</v>
      </c>
      <c r="AK225" s="21">
        <v>0.98175000000000001</v>
      </c>
      <c r="AL225">
        <f t="shared" si="42"/>
        <v>16.479506172839503</v>
      </c>
      <c r="AM225">
        <f t="shared" si="43"/>
        <v>16.193850412839502</v>
      </c>
      <c r="AP225" s="9"/>
      <c r="AQ225" s="21">
        <v>0.677338</v>
      </c>
      <c r="AR225" s="21">
        <v>25.489000000000001</v>
      </c>
      <c r="AS225" s="21">
        <v>-1.3467399999999999E-2</v>
      </c>
      <c r="AT225" s="21">
        <v>215</v>
      </c>
      <c r="AU225" s="21">
        <v>0.67660500000000001</v>
      </c>
      <c r="AV225">
        <f t="shared" si="44"/>
        <v>16.626419753086417</v>
      </c>
      <c r="AW225">
        <f t="shared" si="45"/>
        <v>11.261705902716047</v>
      </c>
      <c r="AX225" s="9"/>
      <c r="AY225" s="21">
        <v>0.98266600000000004</v>
      </c>
      <c r="AZ225" s="21">
        <v>29.227599999999999</v>
      </c>
      <c r="BA225" s="21">
        <v>-1.33423E-2</v>
      </c>
      <c r="BB225" s="21">
        <v>215</v>
      </c>
      <c r="BC225" s="21">
        <v>0.98114000000000001</v>
      </c>
      <c r="BD225">
        <f t="shared" si="46"/>
        <v>16.471975308641973</v>
      </c>
      <c r="BE225">
        <f t="shared" si="47"/>
        <v>16.186450088641973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0.67230199999999996</v>
      </c>
      <c r="H226" s="21">
        <v>7.2316599999999998</v>
      </c>
      <c r="I226" s="21">
        <v>-1.34308E-2</v>
      </c>
      <c r="J226" s="21">
        <v>216</v>
      </c>
      <c r="K226" s="21">
        <v>0.67157</v>
      </c>
      <c r="L226">
        <f t="shared" si="36"/>
        <v>16.581234567901234</v>
      </c>
      <c r="M226">
        <f t="shared" si="37"/>
        <v>11.147597162469134</v>
      </c>
      <c r="N226" s="9"/>
      <c r="O226" s="21">
        <v>0.98770100000000005</v>
      </c>
      <c r="P226" s="21">
        <v>10.9703</v>
      </c>
      <c r="Q226" s="21">
        <v>-1.32874E-2</v>
      </c>
      <c r="R226" s="21">
        <v>216</v>
      </c>
      <c r="S226" s="21">
        <v>0.98602299999999998</v>
      </c>
      <c r="T226">
        <f t="shared" si="38"/>
        <v>16.404197530864195</v>
      </c>
      <c r="U226">
        <f t="shared" si="39"/>
        <v>16.202442305432097</v>
      </c>
      <c r="X226" s="9"/>
      <c r="Y226" s="21">
        <v>0.67230199999999996</v>
      </c>
      <c r="Z226" s="21">
        <v>16.372900000000001</v>
      </c>
      <c r="AA226" s="21">
        <v>-1.34552E-2</v>
      </c>
      <c r="AB226" s="21">
        <v>216</v>
      </c>
      <c r="AC226" s="21">
        <v>0.671539</v>
      </c>
      <c r="AD226">
        <f t="shared" si="40"/>
        <v>16.611358024691356</v>
      </c>
      <c r="AE226">
        <f t="shared" si="41"/>
        <v>11.167849222716047</v>
      </c>
      <c r="AF226" s="9"/>
      <c r="AG226" s="21">
        <v>0.98770100000000005</v>
      </c>
      <c r="AH226" s="21">
        <v>20.111499999999999</v>
      </c>
      <c r="AI226" s="21">
        <v>-1.3345299999999999E-2</v>
      </c>
      <c r="AJ226" s="21">
        <v>216</v>
      </c>
      <c r="AK226" s="21">
        <v>0.98663299999999998</v>
      </c>
      <c r="AL226">
        <f t="shared" si="42"/>
        <v>16.475679012345676</v>
      </c>
      <c r="AM226">
        <f t="shared" si="43"/>
        <v>16.273044636172838</v>
      </c>
      <c r="AP226" s="9"/>
      <c r="AQ226" s="21">
        <v>0.67230199999999996</v>
      </c>
      <c r="AR226" s="21">
        <v>25.499099999999999</v>
      </c>
      <c r="AS226" s="21">
        <v>-1.34644E-2</v>
      </c>
      <c r="AT226" s="21">
        <v>216</v>
      </c>
      <c r="AU226" s="21">
        <v>0.67159999999999997</v>
      </c>
      <c r="AV226">
        <f t="shared" si="44"/>
        <v>16.622716049382717</v>
      </c>
      <c r="AW226">
        <f t="shared" si="45"/>
        <v>11.175485245432098</v>
      </c>
      <c r="AX226" s="9"/>
      <c r="AY226" s="21">
        <v>0.98770100000000005</v>
      </c>
      <c r="AZ226" s="21">
        <v>29.2377</v>
      </c>
      <c r="BA226" s="21">
        <v>-1.33423E-2</v>
      </c>
      <c r="BB226" s="21">
        <v>216</v>
      </c>
      <c r="BC226" s="21">
        <v>0.98632799999999998</v>
      </c>
      <c r="BD226">
        <f t="shared" si="46"/>
        <v>16.471975308641973</v>
      </c>
      <c r="BE226">
        <f t="shared" si="47"/>
        <v>16.269386484320986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0.66726700000000005</v>
      </c>
      <c r="H227" s="21">
        <v>7.2417299999999996</v>
      </c>
      <c r="I227" s="21">
        <v>-1.34308E-2</v>
      </c>
      <c r="J227" s="21">
        <v>217</v>
      </c>
      <c r="K227" s="21">
        <v>0.66647299999999998</v>
      </c>
      <c r="L227">
        <f t="shared" si="36"/>
        <v>16.581234567901234</v>
      </c>
      <c r="M227">
        <f t="shared" si="37"/>
        <v>11.064110646419753</v>
      </c>
      <c r="N227" s="9"/>
      <c r="O227" s="21">
        <v>0.99273699999999998</v>
      </c>
      <c r="P227" s="21">
        <v>10.980399999999999</v>
      </c>
      <c r="Q227" s="21">
        <v>-1.32874E-2</v>
      </c>
      <c r="R227" s="21">
        <v>217</v>
      </c>
      <c r="S227" s="21">
        <v>0.99182099999999995</v>
      </c>
      <c r="T227">
        <f t="shared" si="38"/>
        <v>16.404197530864195</v>
      </c>
      <c r="U227">
        <f t="shared" si="39"/>
        <v>16.285053844197527</v>
      </c>
      <c r="X227" s="9"/>
      <c r="Y227" s="21">
        <v>0.66726700000000005</v>
      </c>
      <c r="Z227" s="21">
        <v>16.382899999999999</v>
      </c>
      <c r="AA227" s="21">
        <v>-1.34521E-2</v>
      </c>
      <c r="AB227" s="21">
        <v>217</v>
      </c>
      <c r="AC227" s="21">
        <v>0.66656499999999996</v>
      </c>
      <c r="AD227">
        <f t="shared" si="40"/>
        <v>16.607530864197528</v>
      </c>
      <c r="AE227">
        <f t="shared" si="41"/>
        <v>11.081657297160493</v>
      </c>
      <c r="AF227" s="9"/>
      <c r="AG227" s="21">
        <v>0.99273699999999998</v>
      </c>
      <c r="AH227" s="21">
        <v>20.121600000000001</v>
      </c>
      <c r="AI227" s="21">
        <v>-1.3345299999999999E-2</v>
      </c>
      <c r="AJ227" s="21">
        <v>217</v>
      </c>
      <c r="AK227" s="21">
        <v>0.99121099999999995</v>
      </c>
      <c r="AL227">
        <f t="shared" si="42"/>
        <v>16.475679012345676</v>
      </c>
      <c r="AM227">
        <f t="shared" si="43"/>
        <v>16.356016155679008</v>
      </c>
      <c r="AP227" s="9"/>
      <c r="AQ227" s="21">
        <v>0.66726700000000005</v>
      </c>
      <c r="AR227" s="21">
        <v>25.5091</v>
      </c>
      <c r="AS227" s="21">
        <v>-1.34644E-2</v>
      </c>
      <c r="AT227" s="21">
        <v>217</v>
      </c>
      <c r="AU227" s="21">
        <v>0.66650399999999999</v>
      </c>
      <c r="AV227">
        <f t="shared" si="44"/>
        <v>16.622716049382717</v>
      </c>
      <c r="AW227">
        <f t="shared" si="45"/>
        <v>11.091789870123458</v>
      </c>
      <c r="AX227" s="9"/>
      <c r="AY227" s="21">
        <v>0.99273699999999998</v>
      </c>
      <c r="AZ227" s="21">
        <v>29.247800000000002</v>
      </c>
      <c r="BA227" s="21">
        <v>-1.3339200000000001E-2</v>
      </c>
      <c r="BB227" s="21">
        <v>217</v>
      </c>
      <c r="BC227" s="21">
        <v>0.99151599999999995</v>
      </c>
      <c r="BD227">
        <f t="shared" si="46"/>
        <v>16.468148148148149</v>
      </c>
      <c r="BE227">
        <f t="shared" si="47"/>
        <v>16.348539988148147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0.66223100000000001</v>
      </c>
      <c r="H228" s="21">
        <v>7.2518000000000002</v>
      </c>
      <c r="I228" s="21">
        <v>-1.34369E-2</v>
      </c>
      <c r="J228" s="21">
        <v>218</v>
      </c>
      <c r="K228" s="21">
        <v>0.66156000000000004</v>
      </c>
      <c r="L228">
        <f t="shared" si="36"/>
        <v>16.588765432098764</v>
      </c>
      <c r="M228">
        <f t="shared" si="37"/>
        <v>10.985594720864198</v>
      </c>
      <c r="N228" s="9"/>
      <c r="O228" s="21">
        <v>0.99777199999999999</v>
      </c>
      <c r="P228" s="21">
        <v>10.990399999999999</v>
      </c>
      <c r="Q228" s="21">
        <v>-1.3284300000000001E-2</v>
      </c>
      <c r="R228" s="21">
        <v>218</v>
      </c>
      <c r="S228" s="21">
        <v>0.99639900000000003</v>
      </c>
      <c r="T228">
        <f t="shared" si="38"/>
        <v>16.400370370370371</v>
      </c>
      <c r="U228">
        <f t="shared" si="39"/>
        <v>16.363830345185185</v>
      </c>
      <c r="X228" s="9"/>
      <c r="Y228" s="21">
        <v>0.66223100000000001</v>
      </c>
      <c r="Z228" s="21">
        <v>16.393000000000001</v>
      </c>
      <c r="AA228" s="21">
        <v>-1.34552E-2</v>
      </c>
      <c r="AB228" s="21">
        <v>218</v>
      </c>
      <c r="AC228" s="21">
        <v>0.66146899999999997</v>
      </c>
      <c r="AD228">
        <f t="shared" si="40"/>
        <v>16.611358024691356</v>
      </c>
      <c r="AE228">
        <f t="shared" si="41"/>
        <v>11.000556236049382</v>
      </c>
      <c r="AF228" s="9"/>
      <c r="AG228" s="21">
        <v>0.99777199999999999</v>
      </c>
      <c r="AH228" s="21">
        <v>20.131599999999999</v>
      </c>
      <c r="AI228" s="21">
        <v>-1.3339200000000001E-2</v>
      </c>
      <c r="AJ228" s="21">
        <v>218</v>
      </c>
      <c r="AK228" s="21">
        <v>0.99670400000000003</v>
      </c>
      <c r="AL228">
        <f t="shared" si="42"/>
        <v>16.468148148148149</v>
      </c>
      <c r="AM228">
        <f t="shared" si="43"/>
        <v>16.431457114074075</v>
      </c>
      <c r="AP228" s="9"/>
      <c r="AQ228" s="21">
        <v>0.66223100000000001</v>
      </c>
      <c r="AR228" s="21">
        <v>25.519200000000001</v>
      </c>
      <c r="AS228" s="21">
        <v>-1.34705E-2</v>
      </c>
      <c r="AT228" s="21">
        <v>218</v>
      </c>
      <c r="AU228" s="21">
        <v>0.66149899999999995</v>
      </c>
      <c r="AV228">
        <f t="shared" si="44"/>
        <v>16.630246913580244</v>
      </c>
      <c r="AW228">
        <f t="shared" si="45"/>
        <v>11.013065043827158</v>
      </c>
      <c r="AX228" s="9"/>
      <c r="AY228" s="21">
        <v>0.99777199999999999</v>
      </c>
      <c r="AZ228" s="21">
        <v>29.2578</v>
      </c>
      <c r="BA228" s="21">
        <v>-1.3336199999999999E-2</v>
      </c>
      <c r="BB228" s="21">
        <v>218</v>
      </c>
      <c r="BC228" s="21">
        <v>0.99670400000000003</v>
      </c>
      <c r="BD228">
        <f t="shared" si="46"/>
        <v>16.464444444444442</v>
      </c>
      <c r="BE228">
        <f t="shared" si="47"/>
        <v>16.42776166222222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0.657196</v>
      </c>
      <c r="H229" s="21">
        <v>7.26187</v>
      </c>
      <c r="I229" s="21">
        <v>-1.3439899999999999E-2</v>
      </c>
      <c r="J229" s="21">
        <v>219</v>
      </c>
      <c r="K229" s="21">
        <v>0.65640299999999996</v>
      </c>
      <c r="L229">
        <f t="shared" si="36"/>
        <v>16.592469135802467</v>
      </c>
      <c r="M229">
        <f t="shared" si="37"/>
        <v>10.904504346172839</v>
      </c>
      <c r="N229" s="9"/>
      <c r="O229" s="21">
        <v>1.00281</v>
      </c>
      <c r="P229" s="21">
        <v>11.000500000000001</v>
      </c>
      <c r="Q229" s="21">
        <v>-1.3281299999999999E-2</v>
      </c>
      <c r="R229" s="21">
        <v>219</v>
      </c>
      <c r="S229" s="21">
        <v>1.0018899999999999</v>
      </c>
      <c r="T229">
        <f t="shared" si="38"/>
        <v>16.396666666666665</v>
      </c>
      <c r="U229">
        <f t="shared" si="39"/>
        <v>16.442741299999998</v>
      </c>
      <c r="X229" s="9"/>
      <c r="Y229" s="21">
        <v>0.657196</v>
      </c>
      <c r="Z229" s="21">
        <v>16.403099999999998</v>
      </c>
      <c r="AA229" s="21">
        <v>-1.3458299999999999E-2</v>
      </c>
      <c r="AB229" s="21">
        <v>219</v>
      </c>
      <c r="AC229" s="21">
        <v>0.65640299999999996</v>
      </c>
      <c r="AD229">
        <f t="shared" si="40"/>
        <v>16.615185185185183</v>
      </c>
      <c r="AE229">
        <f t="shared" si="41"/>
        <v>10.919433242962961</v>
      </c>
      <c r="AF229" s="9"/>
      <c r="AG229" s="21">
        <v>1.00281</v>
      </c>
      <c r="AH229" s="21">
        <v>20.1417</v>
      </c>
      <c r="AI229" s="21">
        <v>-1.3333100000000001E-2</v>
      </c>
      <c r="AJ229" s="21">
        <v>219</v>
      </c>
      <c r="AK229" s="21">
        <v>1.00159</v>
      </c>
      <c r="AL229">
        <f t="shared" si="42"/>
        <v>16.460617283950615</v>
      </c>
      <c r="AM229">
        <f t="shared" si="43"/>
        <v>16.506871618518517</v>
      </c>
      <c r="AP229" s="9"/>
      <c r="AQ229" s="21">
        <v>0.657196</v>
      </c>
      <c r="AR229" s="21">
        <v>25.529299999999999</v>
      </c>
      <c r="AS229" s="21">
        <v>-1.34766E-2</v>
      </c>
      <c r="AT229" s="21">
        <v>219</v>
      </c>
      <c r="AU229" s="21">
        <v>0.65646400000000005</v>
      </c>
      <c r="AV229">
        <f t="shared" si="44"/>
        <v>16.637777777777774</v>
      </c>
      <c r="AW229">
        <f t="shared" si="45"/>
        <v>10.934281004444442</v>
      </c>
      <c r="AX229" s="9"/>
      <c r="AY229" s="21">
        <v>1.00281</v>
      </c>
      <c r="AZ229" s="21">
        <v>29.267900000000001</v>
      </c>
      <c r="BA229" s="21">
        <v>-1.3336199999999999E-2</v>
      </c>
      <c r="BB229" s="21">
        <v>219</v>
      </c>
      <c r="BC229" s="21">
        <v>1.0012799999999999</v>
      </c>
      <c r="BD229">
        <f t="shared" si="46"/>
        <v>16.464444444444442</v>
      </c>
      <c r="BE229">
        <f t="shared" si="47"/>
        <v>16.51070953333333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0.65216099999999999</v>
      </c>
      <c r="H230" s="21">
        <v>7.2719399999999998</v>
      </c>
      <c r="I230" s="21">
        <v>-1.3439899999999999E-2</v>
      </c>
      <c r="J230" s="21">
        <v>220</v>
      </c>
      <c r="K230" s="21">
        <v>0.65142800000000001</v>
      </c>
      <c r="L230">
        <f t="shared" si="36"/>
        <v>16.592469135802467</v>
      </c>
      <c r="M230">
        <f t="shared" si="37"/>
        <v>10.820961264074073</v>
      </c>
      <c r="N230" s="9"/>
      <c r="O230" s="21">
        <v>1.0078400000000001</v>
      </c>
      <c r="P230" s="21">
        <v>11.0106</v>
      </c>
      <c r="Q230" s="21">
        <v>-1.32751E-2</v>
      </c>
      <c r="R230" s="21">
        <v>220</v>
      </c>
      <c r="S230" s="21">
        <v>1.00647</v>
      </c>
      <c r="T230">
        <f t="shared" si="38"/>
        <v>16.38901234567901</v>
      </c>
      <c r="U230">
        <f t="shared" si="39"/>
        <v>16.517502202469135</v>
      </c>
      <c r="X230" s="9"/>
      <c r="Y230" s="21">
        <v>0.65216099999999999</v>
      </c>
      <c r="Z230" s="21">
        <v>16.4132</v>
      </c>
      <c r="AA230" s="21">
        <v>-1.3461300000000001E-2</v>
      </c>
      <c r="AB230" s="21">
        <v>220</v>
      </c>
      <c r="AC230" s="21">
        <v>0.65142800000000001</v>
      </c>
      <c r="AD230">
        <f t="shared" si="40"/>
        <v>16.618888888888886</v>
      </c>
      <c r="AE230">
        <f t="shared" si="41"/>
        <v>10.838191196666665</v>
      </c>
      <c r="AF230" s="9"/>
      <c r="AG230" s="21">
        <v>1.0078400000000001</v>
      </c>
      <c r="AH230" s="21">
        <v>20.151800000000001</v>
      </c>
      <c r="AI230" s="21">
        <v>-1.3336199999999999E-2</v>
      </c>
      <c r="AJ230" s="21">
        <v>220</v>
      </c>
      <c r="AK230" s="21">
        <v>1.00708</v>
      </c>
      <c r="AL230">
        <f t="shared" si="42"/>
        <v>16.464444444444442</v>
      </c>
      <c r="AM230">
        <f t="shared" si="43"/>
        <v>16.593525688888889</v>
      </c>
      <c r="AP230" s="9"/>
      <c r="AQ230" s="21">
        <v>0.65216099999999999</v>
      </c>
      <c r="AR230" s="21">
        <v>25.539300000000001</v>
      </c>
      <c r="AS230" s="21">
        <v>-1.34796E-2</v>
      </c>
      <c r="AT230" s="21">
        <v>220</v>
      </c>
      <c r="AU230" s="21">
        <v>0.65139800000000003</v>
      </c>
      <c r="AV230">
        <f t="shared" si="44"/>
        <v>16.641481481481478</v>
      </c>
      <c r="AW230">
        <f t="shared" si="45"/>
        <v>10.852925204444441</v>
      </c>
      <c r="AX230" s="9"/>
      <c r="AY230" s="21">
        <v>1.0078400000000001</v>
      </c>
      <c r="AZ230" s="21">
        <v>29.277999999999999</v>
      </c>
      <c r="BA230" s="21">
        <v>-1.3330099999999999E-2</v>
      </c>
      <c r="BB230" s="21">
        <v>220</v>
      </c>
      <c r="BC230" s="21">
        <v>1.00708</v>
      </c>
      <c r="BD230">
        <f t="shared" si="46"/>
        <v>16.456913580246912</v>
      </c>
      <c r="BE230">
        <f t="shared" si="47"/>
        <v>16.585935782716049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0.64712499999999995</v>
      </c>
      <c r="H231" s="21">
        <v>7.2820099999999996</v>
      </c>
      <c r="I231" s="21">
        <v>-1.3443E-2</v>
      </c>
      <c r="J231" s="21">
        <v>221</v>
      </c>
      <c r="K231" s="21">
        <v>0.64642299999999997</v>
      </c>
      <c r="L231">
        <f t="shared" si="36"/>
        <v>16.596296296296295</v>
      </c>
      <c r="M231">
        <f t="shared" si="37"/>
        <v>10.739878240740738</v>
      </c>
      <c r="N231" s="9"/>
      <c r="O231" s="21">
        <v>1.01288</v>
      </c>
      <c r="P231" s="21">
        <v>11.0206</v>
      </c>
      <c r="Q231" s="21">
        <v>-1.32751E-2</v>
      </c>
      <c r="R231" s="21">
        <v>221</v>
      </c>
      <c r="S231" s="21">
        <v>1.01166</v>
      </c>
      <c r="T231">
        <f t="shared" si="38"/>
        <v>16.38901234567901</v>
      </c>
      <c r="U231">
        <f t="shared" si="39"/>
        <v>16.600102824691355</v>
      </c>
      <c r="X231" s="9"/>
      <c r="Y231" s="21">
        <v>0.64712499999999995</v>
      </c>
      <c r="Z231" s="21">
        <v>16.423200000000001</v>
      </c>
      <c r="AA231" s="21">
        <v>-1.3467399999999999E-2</v>
      </c>
      <c r="AB231" s="21">
        <v>221</v>
      </c>
      <c r="AC231" s="21">
        <v>0.64642299999999997</v>
      </c>
      <c r="AD231">
        <f t="shared" si="40"/>
        <v>16.626419753086417</v>
      </c>
      <c r="AE231">
        <f t="shared" si="41"/>
        <v>10.759371882716046</v>
      </c>
      <c r="AF231" s="9"/>
      <c r="AG231" s="21">
        <v>1.01288</v>
      </c>
      <c r="AH231" s="21">
        <v>20.161799999999999</v>
      </c>
      <c r="AI231" s="21">
        <v>-1.3333100000000001E-2</v>
      </c>
      <c r="AJ231" s="21">
        <v>221</v>
      </c>
      <c r="AK231" s="21">
        <v>1.01135</v>
      </c>
      <c r="AL231">
        <f t="shared" si="42"/>
        <v>16.460617283950615</v>
      </c>
      <c r="AM231">
        <f t="shared" si="43"/>
        <v>16.672630034567899</v>
      </c>
      <c r="AP231" s="9"/>
      <c r="AQ231" s="21">
        <v>0.64712499999999995</v>
      </c>
      <c r="AR231" s="21">
        <v>25.549399999999999</v>
      </c>
      <c r="AS231" s="21">
        <v>-1.34857E-2</v>
      </c>
      <c r="AT231" s="21">
        <v>221</v>
      </c>
      <c r="AU231" s="21">
        <v>0.64633200000000002</v>
      </c>
      <c r="AV231">
        <f t="shared" si="44"/>
        <v>16.649012345679012</v>
      </c>
      <c r="AW231">
        <f t="shared" si="45"/>
        <v>10.773992114197529</v>
      </c>
      <c r="AX231" s="9"/>
      <c r="AY231" s="21">
        <v>1.01288</v>
      </c>
      <c r="AZ231" s="21">
        <v>29.2881</v>
      </c>
      <c r="BA231" s="21">
        <v>-1.3327E-2</v>
      </c>
      <c r="BB231" s="21">
        <v>221</v>
      </c>
      <c r="BC231" s="21">
        <v>1.01196</v>
      </c>
      <c r="BD231">
        <f t="shared" si="46"/>
        <v>16.453086419753085</v>
      </c>
      <c r="BE231">
        <f t="shared" si="47"/>
        <v>16.665002172839504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0.64209000000000005</v>
      </c>
      <c r="H232" s="21">
        <v>7.2920800000000003</v>
      </c>
      <c r="I232" s="21">
        <v>-1.3446E-2</v>
      </c>
      <c r="J232" s="21">
        <v>222</v>
      </c>
      <c r="K232" s="21">
        <v>0.641266</v>
      </c>
      <c r="L232">
        <f t="shared" si="36"/>
        <v>16.599999999999998</v>
      </c>
      <c r="M232">
        <f t="shared" si="37"/>
        <v>10.658693999999999</v>
      </c>
      <c r="N232" s="9"/>
      <c r="O232" s="21">
        <v>1.0179100000000001</v>
      </c>
      <c r="P232" s="21">
        <v>11.0307</v>
      </c>
      <c r="Q232" s="21">
        <v>-1.32751E-2</v>
      </c>
      <c r="R232" s="21">
        <v>222</v>
      </c>
      <c r="S232" s="21">
        <v>1.01654</v>
      </c>
      <c r="T232">
        <f t="shared" si="38"/>
        <v>16.38901234567901</v>
      </c>
      <c r="U232">
        <f t="shared" si="39"/>
        <v>16.682539556790122</v>
      </c>
      <c r="X232" s="9"/>
      <c r="Y232" s="21">
        <v>0.64209000000000005</v>
      </c>
      <c r="Z232" s="21">
        <v>16.433299999999999</v>
      </c>
      <c r="AA232" s="21">
        <v>-1.34705E-2</v>
      </c>
      <c r="AB232" s="21">
        <v>222</v>
      </c>
      <c r="AC232" s="21">
        <v>0.64132699999999998</v>
      </c>
      <c r="AD232">
        <f t="shared" si="40"/>
        <v>16.630246913580244</v>
      </c>
      <c r="AE232">
        <f t="shared" si="41"/>
        <v>10.678115240740739</v>
      </c>
      <c r="AF232" s="9"/>
      <c r="AG232" s="21">
        <v>1.0179100000000001</v>
      </c>
      <c r="AH232" s="21">
        <v>20.171900000000001</v>
      </c>
      <c r="AI232" s="21">
        <v>-1.3333100000000001E-2</v>
      </c>
      <c r="AJ232" s="21">
        <v>222</v>
      </c>
      <c r="AK232" s="21">
        <v>1.01654</v>
      </c>
      <c r="AL232">
        <f t="shared" si="42"/>
        <v>16.460617283950615</v>
      </c>
      <c r="AM232">
        <f t="shared" si="43"/>
        <v>16.755426939506172</v>
      </c>
      <c r="AP232" s="9"/>
      <c r="AQ232" s="21">
        <v>0.64209000000000005</v>
      </c>
      <c r="AR232" s="21">
        <v>25.5595</v>
      </c>
      <c r="AS232" s="21">
        <v>-1.34888E-2</v>
      </c>
      <c r="AT232" s="21">
        <v>222</v>
      </c>
      <c r="AU232" s="21">
        <v>0.64141800000000004</v>
      </c>
      <c r="AV232">
        <f t="shared" si="44"/>
        <v>16.652839506172839</v>
      </c>
      <c r="AW232">
        <f t="shared" si="45"/>
        <v>10.692621718518518</v>
      </c>
      <c r="AX232" s="9"/>
      <c r="AY232" s="21">
        <v>1.0179100000000001</v>
      </c>
      <c r="AZ232" s="21">
        <v>29.298100000000002</v>
      </c>
      <c r="BA232" s="21">
        <v>-1.3324000000000001E-2</v>
      </c>
      <c r="BB232" s="21">
        <v>222</v>
      </c>
      <c r="BC232" s="21">
        <v>1.01624</v>
      </c>
      <c r="BD232">
        <f t="shared" si="46"/>
        <v>16.449382716049382</v>
      </c>
      <c r="BE232">
        <f t="shared" si="47"/>
        <v>16.743991160493827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0.63705400000000001</v>
      </c>
      <c r="H233" s="21">
        <v>7.3021599999999998</v>
      </c>
      <c r="I233" s="21">
        <v>-1.3446E-2</v>
      </c>
      <c r="J233" s="21">
        <v>223</v>
      </c>
      <c r="K233" s="21">
        <v>0.63632200000000005</v>
      </c>
      <c r="L233">
        <f t="shared" si="36"/>
        <v>16.599999999999998</v>
      </c>
      <c r="M233">
        <f t="shared" si="37"/>
        <v>10.5750964</v>
      </c>
      <c r="N233" s="9"/>
      <c r="O233" s="21">
        <v>1.02295</v>
      </c>
      <c r="P233" s="21">
        <v>11.040800000000001</v>
      </c>
      <c r="Q233" s="21">
        <v>-1.32751E-2</v>
      </c>
      <c r="R233" s="21">
        <v>223</v>
      </c>
      <c r="S233" s="21">
        <v>1.02142</v>
      </c>
      <c r="T233">
        <f t="shared" si="38"/>
        <v>16.38901234567901</v>
      </c>
      <c r="U233">
        <f t="shared" si="39"/>
        <v>16.765140179012345</v>
      </c>
      <c r="X233" s="9"/>
      <c r="Y233" s="21">
        <v>0.63705400000000001</v>
      </c>
      <c r="Z233" s="21">
        <v>16.4434</v>
      </c>
      <c r="AA233" s="21">
        <v>-1.3473499999999999E-2</v>
      </c>
      <c r="AB233" s="21">
        <v>223</v>
      </c>
      <c r="AC233" s="21">
        <v>0.63632200000000005</v>
      </c>
      <c r="AD233">
        <f t="shared" si="40"/>
        <v>16.633950617283947</v>
      </c>
      <c r="AE233">
        <f t="shared" si="41"/>
        <v>10.596724776543208</v>
      </c>
      <c r="AF233" s="9"/>
      <c r="AG233" s="21">
        <v>1.02295</v>
      </c>
      <c r="AH233" s="21">
        <v>20.181999999999999</v>
      </c>
      <c r="AI233" s="21">
        <v>-1.3327E-2</v>
      </c>
      <c r="AJ233" s="21">
        <v>223</v>
      </c>
      <c r="AK233" s="21">
        <v>1.02142</v>
      </c>
      <c r="AL233">
        <f t="shared" si="42"/>
        <v>16.453086419753085</v>
      </c>
      <c r="AM233">
        <f t="shared" si="43"/>
        <v>16.83068475308642</v>
      </c>
      <c r="AP233" s="9"/>
      <c r="AQ233" s="21">
        <v>0.63705400000000001</v>
      </c>
      <c r="AR233" s="21">
        <v>25.569600000000001</v>
      </c>
      <c r="AS233" s="21">
        <v>-1.34888E-2</v>
      </c>
      <c r="AT233" s="21">
        <v>223</v>
      </c>
      <c r="AU233" s="21">
        <v>0.63632200000000005</v>
      </c>
      <c r="AV233">
        <f t="shared" si="44"/>
        <v>16.652839506172839</v>
      </c>
      <c r="AW233">
        <f t="shared" si="45"/>
        <v>10.608758018765432</v>
      </c>
      <c r="AX233" s="9"/>
      <c r="AY233" s="21">
        <v>1.02295</v>
      </c>
      <c r="AZ233" s="21">
        <v>29.308199999999999</v>
      </c>
      <c r="BA233" s="21">
        <v>-1.33209E-2</v>
      </c>
      <c r="BB233" s="21">
        <v>223</v>
      </c>
      <c r="BC233" s="21">
        <v>1.02173</v>
      </c>
      <c r="BD233">
        <f t="shared" si="46"/>
        <v>16.445555555555554</v>
      </c>
      <c r="BE233">
        <f t="shared" si="47"/>
        <v>16.822981055555555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0.632019</v>
      </c>
      <c r="H234" s="21">
        <v>7.3122299999999996</v>
      </c>
      <c r="I234" s="21">
        <v>-1.3446E-2</v>
      </c>
      <c r="J234" s="21">
        <v>224</v>
      </c>
      <c r="K234" s="21">
        <v>0.63125600000000004</v>
      </c>
      <c r="L234">
        <f t="shared" si="36"/>
        <v>16.599999999999998</v>
      </c>
      <c r="M234">
        <f t="shared" si="37"/>
        <v>10.491515399999999</v>
      </c>
      <c r="N234" s="9"/>
      <c r="O234" s="21">
        <v>1.0279799999999999</v>
      </c>
      <c r="P234" s="21">
        <v>11.050800000000001</v>
      </c>
      <c r="Q234" s="21">
        <v>-1.32751E-2</v>
      </c>
      <c r="R234" s="21">
        <v>224</v>
      </c>
      <c r="S234" s="21">
        <v>1.0269200000000001</v>
      </c>
      <c r="T234">
        <f t="shared" si="38"/>
        <v>16.38901234567901</v>
      </c>
      <c r="U234">
        <f t="shared" si="39"/>
        <v>16.847576911111108</v>
      </c>
      <c r="X234" s="9"/>
      <c r="Y234" s="21">
        <v>0.632019</v>
      </c>
      <c r="Z234" s="21">
        <v>16.453399999999998</v>
      </c>
      <c r="AA234" s="21">
        <v>-1.34766E-2</v>
      </c>
      <c r="AB234" s="21">
        <v>224</v>
      </c>
      <c r="AC234" s="21">
        <v>0.63125600000000004</v>
      </c>
      <c r="AD234">
        <f t="shared" si="40"/>
        <v>16.637777777777774</v>
      </c>
      <c r="AE234">
        <f t="shared" si="41"/>
        <v>10.515391673333331</v>
      </c>
      <c r="AF234" s="9"/>
      <c r="AG234" s="21">
        <v>1.0279799999999999</v>
      </c>
      <c r="AH234" s="21">
        <v>20.1921</v>
      </c>
      <c r="AI234" s="21">
        <v>-1.33209E-2</v>
      </c>
      <c r="AJ234" s="21">
        <v>224</v>
      </c>
      <c r="AK234" s="21">
        <v>1.02661</v>
      </c>
      <c r="AL234">
        <f t="shared" si="42"/>
        <v>16.445555555555554</v>
      </c>
      <c r="AM234">
        <f t="shared" si="43"/>
        <v>16.905702199999997</v>
      </c>
      <c r="AP234" s="9"/>
      <c r="AQ234" s="21">
        <v>0.632019</v>
      </c>
      <c r="AR234" s="21">
        <v>25.579599999999999</v>
      </c>
      <c r="AS234" s="21">
        <v>-1.3494900000000001E-2</v>
      </c>
      <c r="AT234" s="21">
        <v>224</v>
      </c>
      <c r="AU234" s="21">
        <v>0.63128700000000004</v>
      </c>
      <c r="AV234">
        <f t="shared" si="44"/>
        <v>16.660370370370369</v>
      </c>
      <c r="AW234">
        <f t="shared" si="45"/>
        <v>10.52967062111111</v>
      </c>
      <c r="AX234" s="9"/>
      <c r="AY234" s="21">
        <v>1.0279799999999999</v>
      </c>
      <c r="AZ234" s="21">
        <v>29.318300000000001</v>
      </c>
      <c r="BA234" s="21">
        <v>-1.3317900000000001E-2</v>
      </c>
      <c r="BB234" s="21">
        <v>224</v>
      </c>
      <c r="BC234" s="21">
        <v>1.0269200000000001</v>
      </c>
      <c r="BD234">
        <f t="shared" si="46"/>
        <v>16.441851851851851</v>
      </c>
      <c r="BE234">
        <f t="shared" si="47"/>
        <v>16.901894866666662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0.62698399999999999</v>
      </c>
      <c r="H235" s="21">
        <v>7.3223000000000003</v>
      </c>
      <c r="I235" s="21">
        <v>-1.34521E-2</v>
      </c>
      <c r="J235" s="21">
        <v>225</v>
      </c>
      <c r="K235" s="21">
        <v>0.626251</v>
      </c>
      <c r="L235">
        <f t="shared" si="36"/>
        <v>16.607530864197528</v>
      </c>
      <c r="M235">
        <f t="shared" si="37"/>
        <v>10.412656131358023</v>
      </c>
      <c r="N235" s="9"/>
      <c r="O235" s="21">
        <v>1.03302</v>
      </c>
      <c r="P235" s="21">
        <v>11.0609</v>
      </c>
      <c r="Q235" s="21">
        <v>-1.32721E-2</v>
      </c>
      <c r="R235" s="21">
        <v>225</v>
      </c>
      <c r="S235" s="21">
        <v>1.0318000000000001</v>
      </c>
      <c r="T235">
        <f t="shared" si="38"/>
        <v>16.385308641975307</v>
      </c>
      <c r="U235">
        <f t="shared" si="39"/>
        <v>16.926351533333332</v>
      </c>
      <c r="X235" s="9"/>
      <c r="Y235" s="21">
        <v>0.62698399999999999</v>
      </c>
      <c r="Z235" s="21">
        <v>16.4635</v>
      </c>
      <c r="AA235" s="21">
        <v>-1.34766E-2</v>
      </c>
      <c r="AB235" s="21">
        <v>225</v>
      </c>
      <c r="AC235" s="21">
        <v>0.62631199999999998</v>
      </c>
      <c r="AD235">
        <f t="shared" si="40"/>
        <v>16.637777777777774</v>
      </c>
      <c r="AE235">
        <f t="shared" si="41"/>
        <v>10.43162046222222</v>
      </c>
      <c r="AF235" s="9"/>
      <c r="AG235" s="21">
        <v>1.03302</v>
      </c>
      <c r="AH235" s="21">
        <v>20.202100000000002</v>
      </c>
      <c r="AI235" s="21">
        <v>-1.33209E-2</v>
      </c>
      <c r="AJ235" s="21">
        <v>225</v>
      </c>
      <c r="AK235" s="21">
        <v>1.0321</v>
      </c>
      <c r="AL235">
        <f t="shared" si="42"/>
        <v>16.445555555555554</v>
      </c>
      <c r="AM235">
        <f t="shared" si="43"/>
        <v>16.988587799999998</v>
      </c>
      <c r="AP235" s="9"/>
      <c r="AQ235" s="21">
        <v>0.62698399999999999</v>
      </c>
      <c r="AR235" s="21">
        <v>25.589700000000001</v>
      </c>
      <c r="AS235" s="21">
        <v>-1.34979E-2</v>
      </c>
      <c r="AT235" s="21">
        <v>225</v>
      </c>
      <c r="AU235" s="21">
        <v>0.626251</v>
      </c>
      <c r="AV235">
        <f t="shared" si="44"/>
        <v>16.664074074074072</v>
      </c>
      <c r="AW235">
        <f t="shared" si="45"/>
        <v>10.448107819259258</v>
      </c>
      <c r="AX235" s="9"/>
      <c r="AY235" s="21">
        <v>1.03302</v>
      </c>
      <c r="AZ235" s="21">
        <v>29.328299999999999</v>
      </c>
      <c r="BA235" s="21">
        <v>-1.33209E-2</v>
      </c>
      <c r="BB235" s="21">
        <v>225</v>
      </c>
      <c r="BC235" s="21">
        <v>1.03149</v>
      </c>
      <c r="BD235">
        <f t="shared" si="46"/>
        <v>16.445555555555554</v>
      </c>
      <c r="BE235">
        <f t="shared" si="47"/>
        <v>16.988587799999998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0.62194799999999995</v>
      </c>
      <c r="H236" s="21">
        <v>7.3323700000000001</v>
      </c>
      <c r="I236" s="21">
        <v>-1.34552E-2</v>
      </c>
      <c r="J236" s="21">
        <v>226</v>
      </c>
      <c r="K236" s="21">
        <v>0.62121599999999999</v>
      </c>
      <c r="L236">
        <f t="shared" si="36"/>
        <v>16.611358024691356</v>
      </c>
      <c r="M236">
        <f t="shared" si="37"/>
        <v>10.331400900740739</v>
      </c>
      <c r="N236" s="9"/>
      <c r="O236" s="21">
        <v>1.03806</v>
      </c>
      <c r="P236" s="21">
        <v>11.071</v>
      </c>
      <c r="Q236" s="21">
        <v>-1.32721E-2</v>
      </c>
      <c r="R236" s="21">
        <v>226</v>
      </c>
      <c r="S236" s="21">
        <v>1.0369900000000001</v>
      </c>
      <c r="T236">
        <f t="shared" si="38"/>
        <v>16.385308641975307</v>
      </c>
      <c r="U236">
        <f t="shared" si="39"/>
        <v>17.008933488888886</v>
      </c>
      <c r="X236" s="9"/>
      <c r="Y236" s="21">
        <v>0.62194799999999995</v>
      </c>
      <c r="Z236" s="21">
        <v>16.473600000000001</v>
      </c>
      <c r="AA236" s="21">
        <v>-1.34796E-2</v>
      </c>
      <c r="AB236" s="21">
        <v>226</v>
      </c>
      <c r="AC236" s="21">
        <v>0.62109400000000003</v>
      </c>
      <c r="AD236">
        <f t="shared" si="40"/>
        <v>16.641481481481478</v>
      </c>
      <c r="AE236">
        <f t="shared" si="41"/>
        <v>10.350136124444441</v>
      </c>
      <c r="AF236" s="9"/>
      <c r="AG236" s="21">
        <v>1.03806</v>
      </c>
      <c r="AH236" s="21">
        <v>20.212199999999999</v>
      </c>
      <c r="AI236" s="21">
        <v>-1.3317900000000001E-2</v>
      </c>
      <c r="AJ236" s="21">
        <v>226</v>
      </c>
      <c r="AK236" s="21">
        <v>1.0363800000000001</v>
      </c>
      <c r="AL236">
        <f t="shared" si="42"/>
        <v>16.441851851851851</v>
      </c>
      <c r="AM236">
        <f t="shared" si="43"/>
        <v>17.067628733333333</v>
      </c>
      <c r="AP236" s="9"/>
      <c r="AQ236" s="21">
        <v>0.62194799999999995</v>
      </c>
      <c r="AR236" s="21">
        <v>25.599799999999998</v>
      </c>
      <c r="AS236" s="21">
        <v>-1.3494900000000001E-2</v>
      </c>
      <c r="AT236" s="21">
        <v>226</v>
      </c>
      <c r="AU236" s="21">
        <v>0.62127699999999997</v>
      </c>
      <c r="AV236">
        <f t="shared" si="44"/>
        <v>16.660370370370369</v>
      </c>
      <c r="AW236">
        <f t="shared" si="45"/>
        <v>10.36188403111111</v>
      </c>
      <c r="AX236" s="9"/>
      <c r="AY236" s="21">
        <v>1.03806</v>
      </c>
      <c r="AZ236" s="21">
        <v>29.3384</v>
      </c>
      <c r="BA236" s="21">
        <v>-1.3324000000000001E-2</v>
      </c>
      <c r="BB236" s="21">
        <v>226</v>
      </c>
      <c r="BC236" s="21">
        <v>1.03668</v>
      </c>
      <c r="BD236">
        <f t="shared" si="46"/>
        <v>16.449382716049382</v>
      </c>
      <c r="BE236">
        <f t="shared" si="47"/>
        <v>17.075446222222222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0.61691300000000004</v>
      </c>
      <c r="H237" s="21">
        <v>7.3424399999999999</v>
      </c>
      <c r="I237" s="21">
        <v>-1.3458299999999999E-2</v>
      </c>
      <c r="J237" s="21">
        <v>227</v>
      </c>
      <c r="K237" s="21">
        <v>0.61621099999999995</v>
      </c>
      <c r="L237">
        <f t="shared" si="36"/>
        <v>16.615185185185183</v>
      </c>
      <c r="M237">
        <f t="shared" si="37"/>
        <v>10.250123738148147</v>
      </c>
      <c r="N237" s="9"/>
      <c r="O237" s="21">
        <v>1.0430900000000001</v>
      </c>
      <c r="P237" s="21">
        <v>11.081099999999999</v>
      </c>
      <c r="Q237" s="21">
        <v>-1.3269E-2</v>
      </c>
      <c r="R237" s="21">
        <v>227</v>
      </c>
      <c r="S237" s="21">
        <v>1.04156</v>
      </c>
      <c r="T237">
        <f t="shared" si="38"/>
        <v>16.38148148148148</v>
      </c>
      <c r="U237">
        <f t="shared" si="39"/>
        <v>17.087359518518518</v>
      </c>
      <c r="X237" s="9"/>
      <c r="Y237" s="21">
        <v>0.61691300000000004</v>
      </c>
      <c r="Z237" s="21">
        <v>16.483599999999999</v>
      </c>
      <c r="AA237" s="21">
        <v>-1.34796E-2</v>
      </c>
      <c r="AB237" s="21">
        <v>227</v>
      </c>
      <c r="AC237" s="21">
        <v>0.61611899999999997</v>
      </c>
      <c r="AD237">
        <f t="shared" si="40"/>
        <v>16.641481481481478</v>
      </c>
      <c r="AE237">
        <f t="shared" si="41"/>
        <v>10.266346265185183</v>
      </c>
      <c r="AF237" s="9"/>
      <c r="AG237" s="21">
        <v>1.0430900000000001</v>
      </c>
      <c r="AH237" s="21">
        <v>20.222300000000001</v>
      </c>
      <c r="AI237" s="21">
        <v>-1.33148E-2</v>
      </c>
      <c r="AJ237" s="21">
        <v>227</v>
      </c>
      <c r="AK237" s="21">
        <v>1.0412600000000001</v>
      </c>
      <c r="AL237">
        <f t="shared" si="42"/>
        <v>16.438024691358024</v>
      </c>
      <c r="AM237">
        <f t="shared" si="43"/>
        <v>17.146339175308643</v>
      </c>
      <c r="AP237" s="9"/>
      <c r="AQ237" s="21">
        <v>0.61691300000000004</v>
      </c>
      <c r="AR237" s="21">
        <v>25.6098</v>
      </c>
      <c r="AS237" s="21">
        <v>-1.3494900000000001E-2</v>
      </c>
      <c r="AT237" s="21">
        <v>227</v>
      </c>
      <c r="AU237" s="21">
        <v>0.61621099999999995</v>
      </c>
      <c r="AV237">
        <f t="shared" si="44"/>
        <v>16.660370370370369</v>
      </c>
      <c r="AW237">
        <f t="shared" si="45"/>
        <v>10.277999066296296</v>
      </c>
      <c r="AX237" s="9"/>
      <c r="AY237" s="21">
        <v>1.0430900000000001</v>
      </c>
      <c r="AZ237" s="21">
        <v>29.348500000000001</v>
      </c>
      <c r="BA237" s="21">
        <v>-1.3324000000000001E-2</v>
      </c>
      <c r="BB237" s="21">
        <v>227</v>
      </c>
      <c r="BC237" s="21">
        <v>1.0421800000000001</v>
      </c>
      <c r="BD237">
        <f t="shared" si="46"/>
        <v>16.449382716049382</v>
      </c>
      <c r="BE237">
        <f t="shared" si="47"/>
        <v>17.158186617283949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0.611877</v>
      </c>
      <c r="H238" s="21">
        <v>7.3525099999999997</v>
      </c>
      <c r="I238" s="21">
        <v>-1.34644E-2</v>
      </c>
      <c r="J238" s="21">
        <v>228</v>
      </c>
      <c r="K238" s="21">
        <v>0.61114500000000005</v>
      </c>
      <c r="L238">
        <f t="shared" si="36"/>
        <v>16.622716049382717</v>
      </c>
      <c r="M238">
        <f t="shared" si="37"/>
        <v>10.17105762814815</v>
      </c>
      <c r="N238" s="9"/>
      <c r="O238" s="21">
        <v>1.04813</v>
      </c>
      <c r="P238" s="21">
        <v>11.091100000000001</v>
      </c>
      <c r="Q238" s="21">
        <v>-1.3266E-2</v>
      </c>
      <c r="R238" s="21">
        <v>228</v>
      </c>
      <c r="S238" s="21">
        <v>1.0467500000000001</v>
      </c>
      <c r="T238">
        <f t="shared" si="38"/>
        <v>16.377777777777776</v>
      </c>
      <c r="U238">
        <f t="shared" si="39"/>
        <v>17.166040222222222</v>
      </c>
      <c r="X238" s="9"/>
      <c r="Y238" s="21">
        <v>0.611877</v>
      </c>
      <c r="Z238" s="21">
        <v>16.4937</v>
      </c>
      <c r="AA238" s="21">
        <v>-1.34796E-2</v>
      </c>
      <c r="AB238" s="21">
        <v>228</v>
      </c>
      <c r="AC238" s="21">
        <v>0.61114500000000005</v>
      </c>
      <c r="AD238">
        <f t="shared" si="40"/>
        <v>16.641481481481478</v>
      </c>
      <c r="AE238">
        <f t="shared" si="41"/>
        <v>10.182539764444442</v>
      </c>
      <c r="AF238" s="9"/>
      <c r="AG238" s="21">
        <v>1.04813</v>
      </c>
      <c r="AH238" s="21">
        <v>20.232299999999999</v>
      </c>
      <c r="AI238" s="21">
        <v>-1.33148E-2</v>
      </c>
      <c r="AJ238" s="21">
        <v>228</v>
      </c>
      <c r="AK238" s="21">
        <v>1.0470600000000001</v>
      </c>
      <c r="AL238">
        <f t="shared" si="42"/>
        <v>16.438024691358024</v>
      </c>
      <c r="AM238">
        <f t="shared" si="43"/>
        <v>17.229186819753085</v>
      </c>
      <c r="AP238" s="9"/>
      <c r="AQ238" s="21">
        <v>0.611877</v>
      </c>
      <c r="AR238" s="21">
        <v>25.619900000000001</v>
      </c>
      <c r="AS238" s="21">
        <v>-1.3494900000000001E-2</v>
      </c>
      <c r="AT238" s="21">
        <v>228</v>
      </c>
      <c r="AU238" s="21">
        <v>0.61108399999999996</v>
      </c>
      <c r="AV238">
        <f t="shared" si="44"/>
        <v>16.660370370370369</v>
      </c>
      <c r="AW238">
        <f t="shared" si="45"/>
        <v>10.194097441111111</v>
      </c>
      <c r="AX238" s="9"/>
      <c r="AY238" s="21">
        <v>1.04813</v>
      </c>
      <c r="AZ238" s="21">
        <v>29.358599999999999</v>
      </c>
      <c r="BA238" s="21">
        <v>-1.33209E-2</v>
      </c>
      <c r="BB238" s="21">
        <v>228</v>
      </c>
      <c r="BC238" s="21">
        <v>1.0473600000000001</v>
      </c>
      <c r="BD238">
        <f t="shared" si="46"/>
        <v>16.445555555555554</v>
      </c>
      <c r="BE238">
        <f t="shared" si="47"/>
        <v>17.237080144444445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0.60684199999999999</v>
      </c>
      <c r="H239" s="21">
        <v>7.3625800000000003</v>
      </c>
      <c r="I239" s="21">
        <v>-1.3467399999999999E-2</v>
      </c>
      <c r="J239" s="21">
        <v>229</v>
      </c>
      <c r="K239" s="21">
        <v>0.60607900000000003</v>
      </c>
      <c r="L239">
        <f t="shared" si="36"/>
        <v>16.626419753086417</v>
      </c>
      <c r="M239">
        <f t="shared" si="37"/>
        <v>10.089609815802467</v>
      </c>
      <c r="N239" s="9"/>
      <c r="O239" s="21">
        <v>1.0531600000000001</v>
      </c>
      <c r="P239" s="21">
        <v>11.1012</v>
      </c>
      <c r="Q239" s="21">
        <v>-1.3266E-2</v>
      </c>
      <c r="R239" s="21">
        <v>229</v>
      </c>
      <c r="S239" s="21">
        <v>1.0516399999999999</v>
      </c>
      <c r="T239">
        <f t="shared" si="38"/>
        <v>16.377777777777776</v>
      </c>
      <c r="U239">
        <f t="shared" si="39"/>
        <v>17.248420444444445</v>
      </c>
      <c r="X239" s="9"/>
      <c r="Y239" s="21">
        <v>0.60684199999999999</v>
      </c>
      <c r="Z239" s="21">
        <v>16.503799999999998</v>
      </c>
      <c r="AA239" s="21">
        <v>-1.34827E-2</v>
      </c>
      <c r="AB239" s="21">
        <v>229</v>
      </c>
      <c r="AC239" s="21">
        <v>0.60611000000000004</v>
      </c>
      <c r="AD239">
        <f t="shared" si="40"/>
        <v>16.645308641975308</v>
      </c>
      <c r="AE239">
        <f t="shared" si="41"/>
        <v>10.101072386913581</v>
      </c>
      <c r="AF239" s="9"/>
      <c r="AG239" s="21">
        <v>1.0531600000000001</v>
      </c>
      <c r="AH239" s="21">
        <v>20.2424</v>
      </c>
      <c r="AI239" s="21">
        <v>-1.33118E-2</v>
      </c>
      <c r="AJ239" s="21">
        <v>229</v>
      </c>
      <c r="AK239" s="21">
        <v>1.0516399999999999</v>
      </c>
      <c r="AL239">
        <f t="shared" si="42"/>
        <v>16.434320987654321</v>
      </c>
      <c r="AM239">
        <f t="shared" si="43"/>
        <v>17.307969491358026</v>
      </c>
      <c r="AP239" s="9"/>
      <c r="AQ239" s="21">
        <v>0.60684199999999999</v>
      </c>
      <c r="AR239" s="21">
        <v>25.63</v>
      </c>
      <c r="AS239" s="21">
        <v>-1.3494900000000001E-2</v>
      </c>
      <c r="AT239" s="21">
        <v>229</v>
      </c>
      <c r="AU239" s="21">
        <v>0.60604899999999995</v>
      </c>
      <c r="AV239">
        <f t="shared" si="44"/>
        <v>16.660370370370369</v>
      </c>
      <c r="AW239">
        <f t="shared" si="45"/>
        <v>10.110212476296295</v>
      </c>
      <c r="AX239" s="9"/>
      <c r="AY239" s="21">
        <v>1.0531600000000001</v>
      </c>
      <c r="AZ239" s="21">
        <v>29.368600000000001</v>
      </c>
      <c r="BA239" s="21">
        <v>-1.33209E-2</v>
      </c>
      <c r="BB239" s="21">
        <v>229</v>
      </c>
      <c r="BC239" s="21">
        <v>1.0516399999999999</v>
      </c>
      <c r="BD239">
        <f t="shared" si="46"/>
        <v>16.445555555555554</v>
      </c>
      <c r="BE239">
        <f t="shared" si="47"/>
        <v>17.31980128888889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0.60180699999999998</v>
      </c>
      <c r="H240" s="21">
        <v>7.3726500000000001</v>
      </c>
      <c r="I240" s="21">
        <v>-1.34705E-2</v>
      </c>
      <c r="J240" s="21">
        <v>230</v>
      </c>
      <c r="K240" s="21">
        <v>0.601074</v>
      </c>
      <c r="L240">
        <f t="shared" si="36"/>
        <v>16.630246913580244</v>
      </c>
      <c r="M240">
        <f t="shared" si="37"/>
        <v>10.008199004320986</v>
      </c>
      <c r="N240" s="9"/>
      <c r="O240" s="21">
        <v>1.0582</v>
      </c>
      <c r="P240" s="21">
        <v>11.1113</v>
      </c>
      <c r="Q240" s="21">
        <v>-1.3262899999999999E-2</v>
      </c>
      <c r="R240" s="21">
        <v>230</v>
      </c>
      <c r="S240" s="21">
        <v>1.0568200000000001</v>
      </c>
      <c r="T240">
        <f t="shared" si="38"/>
        <v>16.373950617283949</v>
      </c>
      <c r="U240">
        <f t="shared" si="39"/>
        <v>17.326914543209874</v>
      </c>
      <c r="X240" s="9"/>
      <c r="Y240" s="21">
        <v>0.60180699999999998</v>
      </c>
      <c r="Z240" s="21">
        <v>16.5139</v>
      </c>
      <c r="AA240" s="21">
        <v>-1.34857E-2</v>
      </c>
      <c r="AB240" s="21">
        <v>230</v>
      </c>
      <c r="AC240" s="21">
        <v>0.60098300000000004</v>
      </c>
      <c r="AD240">
        <f t="shared" si="40"/>
        <v>16.649012345679012</v>
      </c>
      <c r="AE240">
        <f t="shared" si="41"/>
        <v>10.019492172716049</v>
      </c>
      <c r="AF240" s="9"/>
      <c r="AG240" s="21">
        <v>1.0582</v>
      </c>
      <c r="AH240" s="21">
        <v>20.252500000000001</v>
      </c>
      <c r="AI240" s="21">
        <v>-1.33118E-2</v>
      </c>
      <c r="AJ240" s="21">
        <v>230</v>
      </c>
      <c r="AK240" s="21">
        <v>1.0568200000000001</v>
      </c>
      <c r="AL240">
        <f t="shared" si="42"/>
        <v>16.434320987654321</v>
      </c>
      <c r="AM240">
        <f t="shared" si="43"/>
        <v>17.390798469135802</v>
      </c>
      <c r="AP240" s="9"/>
      <c r="AQ240" s="21">
        <v>0.60180699999999998</v>
      </c>
      <c r="AR240" s="21">
        <v>25.64</v>
      </c>
      <c r="AS240" s="21">
        <v>-1.3494900000000001E-2</v>
      </c>
      <c r="AT240" s="21">
        <v>230</v>
      </c>
      <c r="AU240" s="21">
        <v>0.60101300000000002</v>
      </c>
      <c r="AV240">
        <f t="shared" si="44"/>
        <v>16.660370370370369</v>
      </c>
      <c r="AW240">
        <f t="shared" si="45"/>
        <v>10.026327511481481</v>
      </c>
      <c r="AX240" s="9"/>
      <c r="AY240" s="21">
        <v>1.0582</v>
      </c>
      <c r="AZ240" s="21">
        <v>29.378699999999998</v>
      </c>
      <c r="BA240" s="21">
        <v>-1.33209E-2</v>
      </c>
      <c r="BB240" s="21">
        <v>230</v>
      </c>
      <c r="BC240" s="21">
        <v>1.0577399999999999</v>
      </c>
      <c r="BD240">
        <f t="shared" si="46"/>
        <v>16.445555555555554</v>
      </c>
      <c r="BE240">
        <f t="shared" si="47"/>
        <v>17.402686888888887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0.59677100000000005</v>
      </c>
      <c r="H241" s="21">
        <v>7.3827199999999999</v>
      </c>
      <c r="I241" s="21">
        <v>-1.34705E-2</v>
      </c>
      <c r="J241" s="21">
        <v>231</v>
      </c>
      <c r="K241" s="21">
        <v>0.59600799999999998</v>
      </c>
      <c r="L241">
        <f t="shared" si="36"/>
        <v>16.630246913580244</v>
      </c>
      <c r="M241">
        <f t="shared" si="37"/>
        <v>9.9244490808641963</v>
      </c>
      <c r="N241" s="9"/>
      <c r="O241" s="21">
        <v>1.0632299999999999</v>
      </c>
      <c r="P241" s="21">
        <v>11.1213</v>
      </c>
      <c r="Q241" s="21">
        <v>-1.32599E-2</v>
      </c>
      <c r="R241" s="21">
        <v>231</v>
      </c>
      <c r="S241" s="21">
        <v>1.0626199999999999</v>
      </c>
      <c r="T241">
        <f t="shared" si="38"/>
        <v>16.370246913580246</v>
      </c>
      <c r="U241">
        <f t="shared" si="39"/>
        <v>17.405337625925924</v>
      </c>
      <c r="X241" s="9"/>
      <c r="Y241" s="21">
        <v>0.59677100000000005</v>
      </c>
      <c r="Z241" s="21">
        <v>16.523900000000001</v>
      </c>
      <c r="AA241" s="21">
        <v>-1.34888E-2</v>
      </c>
      <c r="AB241" s="21">
        <v>231</v>
      </c>
      <c r="AC241" s="21">
        <v>0.595947</v>
      </c>
      <c r="AD241">
        <f t="shared" si="40"/>
        <v>16.652839506172839</v>
      </c>
      <c r="AE241">
        <f t="shared" si="41"/>
        <v>9.9379316849382722</v>
      </c>
      <c r="AF241" s="9"/>
      <c r="AG241" s="21">
        <v>1.0632299999999999</v>
      </c>
      <c r="AH241" s="21">
        <v>20.262599999999999</v>
      </c>
      <c r="AI241" s="21">
        <v>-1.33087E-2</v>
      </c>
      <c r="AJ241" s="21">
        <v>231</v>
      </c>
      <c r="AK241" s="21">
        <v>1.0620099999999999</v>
      </c>
      <c r="AL241">
        <f t="shared" si="42"/>
        <v>16.430493827160493</v>
      </c>
      <c r="AM241">
        <f t="shared" si="43"/>
        <v>17.469393951851849</v>
      </c>
      <c r="AP241" s="9"/>
      <c r="AQ241" s="21">
        <v>0.59677100000000005</v>
      </c>
      <c r="AR241" s="21">
        <v>25.650099999999998</v>
      </c>
      <c r="AS241" s="21">
        <v>-1.34918E-2</v>
      </c>
      <c r="AT241" s="21">
        <v>231</v>
      </c>
      <c r="AU241" s="21">
        <v>0.59597800000000001</v>
      </c>
      <c r="AV241">
        <f t="shared" si="44"/>
        <v>16.656543209876542</v>
      </c>
      <c r="AW241">
        <f t="shared" si="45"/>
        <v>9.9401419479012354</v>
      </c>
      <c r="AX241" s="9"/>
      <c r="AY241" s="21">
        <v>1.0632299999999999</v>
      </c>
      <c r="AZ241" s="21">
        <v>29.3888</v>
      </c>
      <c r="BA241" s="21">
        <v>-1.33209E-2</v>
      </c>
      <c r="BB241" s="21">
        <v>231</v>
      </c>
      <c r="BC241" s="21">
        <v>1.0626199999999999</v>
      </c>
      <c r="BD241">
        <f t="shared" si="46"/>
        <v>16.445555555555554</v>
      </c>
      <c r="BE241">
        <f t="shared" si="47"/>
        <v>17.485408033333329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0.59173600000000004</v>
      </c>
      <c r="H242" s="21">
        <v>7.3927899999999998</v>
      </c>
      <c r="I242" s="21">
        <v>-1.3473499999999999E-2</v>
      </c>
      <c r="J242" s="21">
        <v>232</v>
      </c>
      <c r="K242" s="21">
        <v>0.59100299999999995</v>
      </c>
      <c r="L242">
        <f t="shared" si="36"/>
        <v>16.633950617283947</v>
      </c>
      <c r="M242">
        <f t="shared" si="37"/>
        <v>9.8429074024691339</v>
      </c>
      <c r="N242" s="9"/>
      <c r="O242" s="21">
        <v>1.0682700000000001</v>
      </c>
      <c r="P242" s="21">
        <v>11.131399999999999</v>
      </c>
      <c r="Q242" s="21">
        <v>-1.32538E-2</v>
      </c>
      <c r="R242" s="21">
        <v>232</v>
      </c>
      <c r="S242" s="21">
        <v>1.0674999999999999</v>
      </c>
      <c r="T242">
        <f t="shared" si="38"/>
        <v>16.362716049382716</v>
      </c>
      <c r="U242">
        <f t="shared" si="39"/>
        <v>17.479798674074075</v>
      </c>
      <c r="X242" s="9"/>
      <c r="Y242" s="21">
        <v>0.59173600000000004</v>
      </c>
      <c r="Z242" s="21">
        <v>16.533999999999999</v>
      </c>
      <c r="AA242" s="21">
        <v>-1.3494900000000001E-2</v>
      </c>
      <c r="AB242" s="21">
        <v>232</v>
      </c>
      <c r="AC242" s="21">
        <v>0.59106400000000003</v>
      </c>
      <c r="AD242">
        <f t="shared" si="40"/>
        <v>16.660370370370369</v>
      </c>
      <c r="AE242">
        <f t="shared" si="41"/>
        <v>9.858540921481481</v>
      </c>
      <c r="AF242" s="9"/>
      <c r="AG242" s="21">
        <v>1.0682700000000001</v>
      </c>
      <c r="AH242" s="21">
        <v>20.272600000000001</v>
      </c>
      <c r="AI242" s="21">
        <v>-1.33057E-2</v>
      </c>
      <c r="AJ242" s="21">
        <v>232</v>
      </c>
      <c r="AK242" s="21">
        <v>1.0668899999999999</v>
      </c>
      <c r="AL242">
        <f t="shared" si="42"/>
        <v>16.42679012345679</v>
      </c>
      <c r="AM242">
        <f t="shared" si="43"/>
        <v>17.548247085185185</v>
      </c>
      <c r="AP242" s="9"/>
      <c r="AQ242" s="21">
        <v>0.59173600000000004</v>
      </c>
      <c r="AR242" s="21">
        <v>25.6602</v>
      </c>
      <c r="AS242" s="21">
        <v>-1.3494900000000001E-2</v>
      </c>
      <c r="AT242" s="21">
        <v>232</v>
      </c>
      <c r="AU242" s="21">
        <v>0.59094199999999997</v>
      </c>
      <c r="AV242">
        <f t="shared" si="44"/>
        <v>16.660370370370369</v>
      </c>
      <c r="AW242">
        <f t="shared" si="45"/>
        <v>9.858540921481481</v>
      </c>
      <c r="AX242" s="9"/>
      <c r="AY242" s="21">
        <v>1.0682700000000001</v>
      </c>
      <c r="AZ242" s="21">
        <v>29.398800000000001</v>
      </c>
      <c r="BA242" s="21">
        <v>-1.33148E-2</v>
      </c>
      <c r="BB242" s="21">
        <v>232</v>
      </c>
      <c r="BC242" s="21">
        <v>1.0671999999999999</v>
      </c>
      <c r="BD242">
        <f t="shared" si="46"/>
        <v>16.438024691358024</v>
      </c>
      <c r="BE242">
        <f t="shared" si="47"/>
        <v>17.560248637037038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0.5867</v>
      </c>
      <c r="H243" s="21">
        <v>7.4028700000000001</v>
      </c>
      <c r="I243" s="21">
        <v>-1.34796E-2</v>
      </c>
      <c r="J243" s="21">
        <v>233</v>
      </c>
      <c r="K243" s="21">
        <v>0.58593799999999996</v>
      </c>
      <c r="L243">
        <f t="shared" si="36"/>
        <v>16.641481481481478</v>
      </c>
      <c r="M243">
        <f t="shared" si="37"/>
        <v>9.7635571851851832</v>
      </c>
      <c r="N243" s="9"/>
      <c r="O243" s="21">
        <v>1.0732999999999999</v>
      </c>
      <c r="P243" s="21">
        <v>11.141500000000001</v>
      </c>
      <c r="Q243" s="21">
        <v>-1.3247699999999999E-2</v>
      </c>
      <c r="R243" s="21">
        <v>233</v>
      </c>
      <c r="S243" s="21">
        <v>1.07178</v>
      </c>
      <c r="T243">
        <f t="shared" si="38"/>
        <v>16.355185185185185</v>
      </c>
      <c r="U243">
        <f t="shared" si="39"/>
        <v>17.554020259259257</v>
      </c>
      <c r="X243" s="9"/>
      <c r="Y243" s="21">
        <v>0.5867</v>
      </c>
      <c r="Z243" s="21">
        <v>16.5441</v>
      </c>
      <c r="AA243" s="21">
        <v>-1.3501000000000001E-2</v>
      </c>
      <c r="AB243" s="21">
        <v>233</v>
      </c>
      <c r="AC243" s="21">
        <v>0.58596800000000004</v>
      </c>
      <c r="AD243">
        <f t="shared" si="40"/>
        <v>16.667901234567903</v>
      </c>
      <c r="AE243">
        <f t="shared" si="41"/>
        <v>9.7790576543209884</v>
      </c>
      <c r="AF243" s="9"/>
      <c r="AG243" s="21">
        <v>1.0732999999999999</v>
      </c>
      <c r="AH243" s="21">
        <v>20.282699999999998</v>
      </c>
      <c r="AI243" s="21">
        <v>-1.3302599999999999E-2</v>
      </c>
      <c r="AJ243" s="21">
        <v>233</v>
      </c>
      <c r="AK243" s="21">
        <v>1.07239</v>
      </c>
      <c r="AL243">
        <f t="shared" si="42"/>
        <v>16.422962962962963</v>
      </c>
      <c r="AM243">
        <f t="shared" si="43"/>
        <v>17.626766148148146</v>
      </c>
      <c r="AP243" s="9"/>
      <c r="AQ243" s="21">
        <v>0.5867</v>
      </c>
      <c r="AR243" s="21">
        <v>25.670300000000001</v>
      </c>
      <c r="AS243" s="21">
        <v>-1.34979E-2</v>
      </c>
      <c r="AT243" s="21">
        <v>233</v>
      </c>
      <c r="AU243" s="21">
        <v>0.58599900000000005</v>
      </c>
      <c r="AV243">
        <f t="shared" si="44"/>
        <v>16.664074074074072</v>
      </c>
      <c r="AW243">
        <f t="shared" si="45"/>
        <v>9.776812259259259</v>
      </c>
      <c r="AX243" s="9"/>
      <c r="AY243" s="21">
        <v>1.0732999999999999</v>
      </c>
      <c r="AZ243" s="21">
        <v>29.408899999999999</v>
      </c>
      <c r="BA243" s="21">
        <v>-1.33148E-2</v>
      </c>
      <c r="BB243" s="21">
        <v>233</v>
      </c>
      <c r="BC243" s="21">
        <v>1.0714699999999999</v>
      </c>
      <c r="BD243">
        <f t="shared" si="46"/>
        <v>16.438024691358024</v>
      </c>
      <c r="BE243">
        <f t="shared" si="47"/>
        <v>17.642931901234565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0.58166499999999999</v>
      </c>
      <c r="H244" s="21">
        <v>7.4129399999999999</v>
      </c>
      <c r="I244" s="21">
        <v>-1.34857E-2</v>
      </c>
      <c r="J244" s="21">
        <v>234</v>
      </c>
      <c r="K244" s="21">
        <v>0.58093300000000003</v>
      </c>
      <c r="L244">
        <f t="shared" si="36"/>
        <v>16.649012345679012</v>
      </c>
      <c r="M244">
        <f t="shared" si="37"/>
        <v>9.6841477660493815</v>
      </c>
      <c r="N244" s="9"/>
      <c r="O244" s="21">
        <v>1.0783400000000001</v>
      </c>
      <c r="P244" s="21">
        <v>11.1516</v>
      </c>
      <c r="Q244" s="21">
        <v>-1.3247699999999999E-2</v>
      </c>
      <c r="R244" s="21">
        <v>234</v>
      </c>
      <c r="S244" s="21">
        <v>1.07697</v>
      </c>
      <c r="T244">
        <f t="shared" si="38"/>
        <v>16.355185185185185</v>
      </c>
      <c r="U244">
        <f t="shared" si="39"/>
        <v>17.636450392592593</v>
      </c>
      <c r="X244" s="9"/>
      <c r="Y244" s="21">
        <v>0.58166499999999999</v>
      </c>
      <c r="Z244" s="21">
        <v>16.554099999999998</v>
      </c>
      <c r="AA244" s="21">
        <v>-1.3504E-2</v>
      </c>
      <c r="AB244" s="21">
        <v>234</v>
      </c>
      <c r="AC244" s="21">
        <v>0.58096300000000001</v>
      </c>
      <c r="AD244">
        <f t="shared" si="40"/>
        <v>16.671604938271606</v>
      </c>
      <c r="AE244">
        <f t="shared" si="41"/>
        <v>9.6972890864197545</v>
      </c>
      <c r="AF244" s="9"/>
      <c r="AG244" s="21">
        <v>1.0783400000000001</v>
      </c>
      <c r="AH244" s="21">
        <v>20.2928</v>
      </c>
      <c r="AI244" s="21">
        <v>-1.3302599999999999E-2</v>
      </c>
      <c r="AJ244" s="21">
        <v>234</v>
      </c>
      <c r="AK244" s="21">
        <v>1.0772699999999999</v>
      </c>
      <c r="AL244">
        <f t="shared" si="42"/>
        <v>16.422962962962963</v>
      </c>
      <c r="AM244">
        <f t="shared" si="43"/>
        <v>17.709537881481481</v>
      </c>
      <c r="AP244" s="9"/>
      <c r="AQ244" s="21">
        <v>0.58166499999999999</v>
      </c>
      <c r="AR244" s="21">
        <v>25.680299999999999</v>
      </c>
      <c r="AS244" s="21">
        <v>-1.3501000000000001E-2</v>
      </c>
      <c r="AT244" s="21">
        <v>234</v>
      </c>
      <c r="AU244" s="21">
        <v>0.58093300000000003</v>
      </c>
      <c r="AV244">
        <f t="shared" si="44"/>
        <v>16.667901234567903</v>
      </c>
      <c r="AW244">
        <f t="shared" si="45"/>
        <v>9.6951347716049394</v>
      </c>
      <c r="AX244" s="9"/>
      <c r="AY244" s="21">
        <v>1.0783400000000001</v>
      </c>
      <c r="AZ244" s="21">
        <v>29.419</v>
      </c>
      <c r="BA244" s="21">
        <v>-1.33118E-2</v>
      </c>
      <c r="BB244" s="21">
        <v>234</v>
      </c>
      <c r="BC244" s="21">
        <v>1.0772699999999999</v>
      </c>
      <c r="BD244">
        <f t="shared" si="46"/>
        <v>16.434320987654321</v>
      </c>
      <c r="BE244">
        <f t="shared" si="47"/>
        <v>17.721785693827162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0.57662999999999998</v>
      </c>
      <c r="H245" s="21">
        <v>7.4230099999999997</v>
      </c>
      <c r="I245" s="21">
        <v>-1.34918E-2</v>
      </c>
      <c r="J245" s="21">
        <v>235</v>
      </c>
      <c r="K245" s="21">
        <v>0.57583600000000001</v>
      </c>
      <c r="L245">
        <f t="shared" si="36"/>
        <v>16.656543209876542</v>
      </c>
      <c r="M245">
        <f t="shared" si="37"/>
        <v>9.6046625111111101</v>
      </c>
      <c r="N245" s="9"/>
      <c r="O245" s="21">
        <v>1.0833699999999999</v>
      </c>
      <c r="P245" s="21">
        <v>11.1616</v>
      </c>
      <c r="Q245" s="21">
        <v>-1.32446E-2</v>
      </c>
      <c r="R245" s="21">
        <v>235</v>
      </c>
      <c r="S245" s="21">
        <v>1.08246</v>
      </c>
      <c r="T245">
        <f t="shared" si="38"/>
        <v>16.351358024691358</v>
      </c>
      <c r="U245">
        <f t="shared" si="39"/>
        <v>17.714570743209876</v>
      </c>
      <c r="X245" s="9"/>
      <c r="Y245" s="21">
        <v>0.57662999999999998</v>
      </c>
      <c r="Z245" s="21">
        <v>16.5642</v>
      </c>
      <c r="AA245" s="21">
        <v>-1.3504E-2</v>
      </c>
      <c r="AB245" s="21">
        <v>235</v>
      </c>
      <c r="AC245" s="21">
        <v>0.57583600000000001</v>
      </c>
      <c r="AD245">
        <f t="shared" si="40"/>
        <v>16.671604938271606</v>
      </c>
      <c r="AE245">
        <f t="shared" si="41"/>
        <v>9.6133475555555563</v>
      </c>
      <c r="AF245" s="9"/>
      <c r="AG245" s="21">
        <v>1.0833699999999999</v>
      </c>
      <c r="AH245" s="21">
        <v>20.302800000000001</v>
      </c>
      <c r="AI245" s="21">
        <v>-1.32996E-2</v>
      </c>
      <c r="AJ245" s="21">
        <v>235</v>
      </c>
      <c r="AK245" s="21">
        <v>1.08185</v>
      </c>
      <c r="AL245">
        <f t="shared" si="42"/>
        <v>16.41925925925926</v>
      </c>
      <c r="AM245">
        <f t="shared" si="43"/>
        <v>17.788132903703705</v>
      </c>
      <c r="AP245" s="9"/>
      <c r="AQ245" s="21">
        <v>0.57662999999999998</v>
      </c>
      <c r="AR245" s="21">
        <v>25.6904</v>
      </c>
      <c r="AS245" s="21">
        <v>-1.3504E-2</v>
      </c>
      <c r="AT245" s="21">
        <v>235</v>
      </c>
      <c r="AU245" s="21">
        <v>0.57583600000000001</v>
      </c>
      <c r="AV245">
        <f t="shared" si="44"/>
        <v>16.671604938271606</v>
      </c>
      <c r="AW245">
        <f t="shared" si="45"/>
        <v>9.6133475555555563</v>
      </c>
      <c r="AX245" s="9"/>
      <c r="AY245" s="21">
        <v>1.0833699999999999</v>
      </c>
      <c r="AZ245" s="21">
        <v>29.429099999999998</v>
      </c>
      <c r="BA245" s="21">
        <v>-1.33087E-2</v>
      </c>
      <c r="BB245" s="21">
        <v>235</v>
      </c>
      <c r="BC245" s="21">
        <v>1.0821499999999999</v>
      </c>
      <c r="BD245">
        <f t="shared" si="46"/>
        <v>16.430493827160493</v>
      </c>
      <c r="BE245">
        <f t="shared" si="47"/>
        <v>17.800304097530862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0.57159400000000005</v>
      </c>
      <c r="H246" s="21">
        <v>7.4330800000000004</v>
      </c>
      <c r="I246" s="21">
        <v>-1.34888E-2</v>
      </c>
      <c r="J246" s="21">
        <v>236</v>
      </c>
      <c r="K246" s="21">
        <v>0.57074000000000003</v>
      </c>
      <c r="L246">
        <f t="shared" si="36"/>
        <v>16.652839506172839</v>
      </c>
      <c r="M246">
        <f t="shared" si="37"/>
        <v>9.5186631446913577</v>
      </c>
      <c r="N246" s="9"/>
      <c r="O246" s="21">
        <v>1.0884100000000001</v>
      </c>
      <c r="P246" s="21">
        <v>11.1717</v>
      </c>
      <c r="Q246" s="21">
        <v>-1.3235500000000001E-2</v>
      </c>
      <c r="R246" s="21">
        <v>236</v>
      </c>
      <c r="S246" s="21">
        <v>1.08673</v>
      </c>
      <c r="T246">
        <f t="shared" si="38"/>
        <v>16.340123456790124</v>
      </c>
      <c r="U246">
        <f t="shared" si="39"/>
        <v>17.78475377160494</v>
      </c>
      <c r="X246" s="9"/>
      <c r="Y246" s="21">
        <v>0.57159400000000005</v>
      </c>
      <c r="Z246" s="21">
        <v>16.574300000000001</v>
      </c>
      <c r="AA246" s="21">
        <v>-1.3504E-2</v>
      </c>
      <c r="AB246" s="21">
        <v>236</v>
      </c>
      <c r="AC246" s="21">
        <v>0.57086199999999998</v>
      </c>
      <c r="AD246">
        <f t="shared" si="40"/>
        <v>16.671604938271606</v>
      </c>
      <c r="AE246">
        <f t="shared" si="41"/>
        <v>9.5293893530864207</v>
      </c>
      <c r="AF246" s="9"/>
      <c r="AG246" s="21">
        <v>1.0884100000000001</v>
      </c>
      <c r="AH246" s="21">
        <v>20.312899999999999</v>
      </c>
      <c r="AI246" s="21">
        <v>-1.32996E-2</v>
      </c>
      <c r="AJ246" s="21">
        <v>236</v>
      </c>
      <c r="AK246" s="21">
        <v>1.08704</v>
      </c>
      <c r="AL246">
        <f t="shared" si="42"/>
        <v>16.41925925925926</v>
      </c>
      <c r="AM246">
        <f t="shared" si="43"/>
        <v>17.870885970370374</v>
      </c>
      <c r="AP246" s="9"/>
      <c r="AQ246" s="21">
        <v>0.57159400000000005</v>
      </c>
      <c r="AR246" s="21">
        <v>25.700500000000002</v>
      </c>
      <c r="AS246" s="21">
        <v>-1.3507099999999999E-2</v>
      </c>
      <c r="AT246" s="21">
        <v>236</v>
      </c>
      <c r="AU246" s="21">
        <v>0.57083099999999998</v>
      </c>
      <c r="AV246">
        <f t="shared" si="44"/>
        <v>16.67543209876543</v>
      </c>
      <c r="AW246">
        <f t="shared" si="45"/>
        <v>9.5315769350617288</v>
      </c>
      <c r="AX246" s="9"/>
      <c r="AY246" s="21">
        <v>1.0884100000000001</v>
      </c>
      <c r="AZ246" s="21">
        <v>29.4391</v>
      </c>
      <c r="BA246" s="21">
        <v>-1.3302599999999999E-2</v>
      </c>
      <c r="BB246" s="21">
        <v>236</v>
      </c>
      <c r="BC246" s="21">
        <v>1.08734</v>
      </c>
      <c r="BD246">
        <f t="shared" si="46"/>
        <v>16.422962962962963</v>
      </c>
      <c r="BE246">
        <f t="shared" si="47"/>
        <v>17.874917118518521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0.56655900000000003</v>
      </c>
      <c r="H247" s="21">
        <v>7.4431500000000002</v>
      </c>
      <c r="I247" s="21">
        <v>-1.34857E-2</v>
      </c>
      <c r="J247" s="21">
        <v>237</v>
      </c>
      <c r="K247" s="21">
        <v>0.56579599999999997</v>
      </c>
      <c r="L247">
        <f t="shared" si="36"/>
        <v>16.649012345679012</v>
      </c>
      <c r="M247">
        <f t="shared" si="37"/>
        <v>9.4326477855555559</v>
      </c>
      <c r="N247" s="9"/>
      <c r="O247" s="21">
        <v>1.09344</v>
      </c>
      <c r="P247" s="21">
        <v>11.181800000000001</v>
      </c>
      <c r="Q247" s="21">
        <v>-1.32324E-2</v>
      </c>
      <c r="R247" s="21">
        <v>237</v>
      </c>
      <c r="S247" s="21">
        <v>1.09253</v>
      </c>
      <c r="T247">
        <f t="shared" si="38"/>
        <v>16.336296296296297</v>
      </c>
      <c r="U247">
        <f t="shared" si="39"/>
        <v>17.862759822222223</v>
      </c>
      <c r="X247" s="9"/>
      <c r="Y247" s="21">
        <v>0.56655900000000003</v>
      </c>
      <c r="Z247" s="21">
        <v>16.584399999999999</v>
      </c>
      <c r="AA247" s="21">
        <v>-1.3504E-2</v>
      </c>
      <c r="AB247" s="21">
        <v>237</v>
      </c>
      <c r="AC247" s="21">
        <v>0.56585700000000005</v>
      </c>
      <c r="AD247">
        <f t="shared" si="40"/>
        <v>16.671604938271606</v>
      </c>
      <c r="AE247">
        <f t="shared" si="41"/>
        <v>9.4454478222222242</v>
      </c>
      <c r="AF247" s="9"/>
      <c r="AG247" s="21">
        <v>1.09344</v>
      </c>
      <c r="AH247" s="21">
        <v>20.323</v>
      </c>
      <c r="AI247" s="21">
        <v>-1.32935E-2</v>
      </c>
      <c r="AJ247" s="21">
        <v>237</v>
      </c>
      <c r="AK247" s="21">
        <v>1.09253</v>
      </c>
      <c r="AL247">
        <f t="shared" si="42"/>
        <v>16.411728395061726</v>
      </c>
      <c r="AM247">
        <f t="shared" si="43"/>
        <v>17.945240296296294</v>
      </c>
      <c r="AP247" s="9"/>
      <c r="AQ247" s="21">
        <v>0.56655900000000003</v>
      </c>
      <c r="AR247" s="21">
        <v>25.7105</v>
      </c>
      <c r="AS247" s="21">
        <v>-1.35132E-2</v>
      </c>
      <c r="AT247" s="21">
        <v>237</v>
      </c>
      <c r="AU247" s="21">
        <v>0.56576499999999996</v>
      </c>
      <c r="AV247">
        <f t="shared" si="44"/>
        <v>16.682962962962961</v>
      </c>
      <c r="AW247">
        <f t="shared" si="45"/>
        <v>9.4518828133333326</v>
      </c>
      <c r="AX247" s="9"/>
      <c r="AY247" s="21">
        <v>1.09344</v>
      </c>
      <c r="AZ247" s="21">
        <v>29.449200000000001</v>
      </c>
      <c r="BA247" s="21">
        <v>-1.32996E-2</v>
      </c>
      <c r="BB247" s="21">
        <v>237</v>
      </c>
      <c r="BC247" s="21">
        <v>1.09253</v>
      </c>
      <c r="BD247">
        <f t="shared" si="46"/>
        <v>16.41925925925926</v>
      </c>
      <c r="BE247">
        <f t="shared" si="47"/>
        <v>17.953474844444443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0.56152299999999999</v>
      </c>
      <c r="H248" s="21">
        <v>7.45322</v>
      </c>
      <c r="I248" s="21">
        <v>-1.34888E-2</v>
      </c>
      <c r="J248" s="21">
        <v>238</v>
      </c>
      <c r="K248" s="21">
        <v>0.56069899999999995</v>
      </c>
      <c r="L248">
        <f t="shared" si="36"/>
        <v>16.652839506172839</v>
      </c>
      <c r="M248">
        <f t="shared" si="37"/>
        <v>9.3509523980246918</v>
      </c>
      <c r="N248" s="9"/>
      <c r="O248" s="21">
        <v>1.0984799999999999</v>
      </c>
      <c r="P248" s="21">
        <v>11.191800000000001</v>
      </c>
      <c r="Q248" s="21">
        <v>-1.32263E-2</v>
      </c>
      <c r="R248" s="21">
        <v>238</v>
      </c>
      <c r="S248" s="21">
        <v>1.09711</v>
      </c>
      <c r="T248">
        <f t="shared" si="38"/>
        <v>16.328765432098766</v>
      </c>
      <c r="U248">
        <f t="shared" si="39"/>
        <v>17.936822251851851</v>
      </c>
      <c r="X248" s="9"/>
      <c r="Y248" s="21">
        <v>0.56152299999999999</v>
      </c>
      <c r="Z248" s="21">
        <v>16.5944</v>
      </c>
      <c r="AA248" s="21">
        <v>-1.3507099999999999E-2</v>
      </c>
      <c r="AB248" s="21">
        <v>238</v>
      </c>
      <c r="AC248" s="21">
        <v>0.56069899999999995</v>
      </c>
      <c r="AD248">
        <f t="shared" si="40"/>
        <v>16.67543209876543</v>
      </c>
      <c r="AE248">
        <f t="shared" si="41"/>
        <v>9.363638658395061</v>
      </c>
      <c r="AF248" s="9"/>
      <c r="AG248" s="21">
        <v>1.0984799999999999</v>
      </c>
      <c r="AH248" s="21">
        <v>20.332999999999998</v>
      </c>
      <c r="AI248" s="21">
        <v>-1.32874E-2</v>
      </c>
      <c r="AJ248" s="21">
        <v>238</v>
      </c>
      <c r="AK248" s="21">
        <v>1.09741</v>
      </c>
      <c r="AL248">
        <f t="shared" si="42"/>
        <v>16.404197530864195</v>
      </c>
      <c r="AM248">
        <f t="shared" si="43"/>
        <v>18.0196829037037</v>
      </c>
      <c r="AP248" s="9"/>
      <c r="AQ248" s="21">
        <v>0.56152299999999999</v>
      </c>
      <c r="AR248" s="21">
        <v>25.720600000000001</v>
      </c>
      <c r="AS248" s="21">
        <v>-1.35132E-2</v>
      </c>
      <c r="AT248" s="21">
        <v>238</v>
      </c>
      <c r="AU248" s="21">
        <v>0.56085200000000002</v>
      </c>
      <c r="AV248">
        <f t="shared" si="44"/>
        <v>16.682962962962961</v>
      </c>
      <c r="AW248">
        <f t="shared" si="45"/>
        <v>9.3678674118518508</v>
      </c>
      <c r="AX248" s="9"/>
      <c r="AY248" s="21">
        <v>1.0984799999999999</v>
      </c>
      <c r="AZ248" s="21">
        <v>29.459299999999999</v>
      </c>
      <c r="BA248" s="21">
        <v>-1.3296499999999999E-2</v>
      </c>
      <c r="BB248" s="21">
        <v>238</v>
      </c>
      <c r="BC248" s="21">
        <v>1.09711</v>
      </c>
      <c r="BD248">
        <f t="shared" si="46"/>
        <v>16.415432098765429</v>
      </c>
      <c r="BE248">
        <f t="shared" si="47"/>
        <v>18.032023851851847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0.55648799999999998</v>
      </c>
      <c r="H249" s="21">
        <v>7.4632899999999998</v>
      </c>
      <c r="I249" s="21">
        <v>-1.34918E-2</v>
      </c>
      <c r="J249" s="21">
        <v>239</v>
      </c>
      <c r="K249" s="21">
        <v>0.55581700000000001</v>
      </c>
      <c r="L249">
        <f t="shared" si="36"/>
        <v>16.656543209876542</v>
      </c>
      <c r="M249">
        <f t="shared" si="37"/>
        <v>9.2691664177777771</v>
      </c>
      <c r="N249" s="9"/>
      <c r="O249" s="21">
        <v>1.1035200000000001</v>
      </c>
      <c r="P249" s="21">
        <v>11.2019</v>
      </c>
      <c r="Q249" s="21">
        <v>-1.32233E-2</v>
      </c>
      <c r="R249" s="21">
        <v>239</v>
      </c>
      <c r="S249" s="21">
        <v>1.1026</v>
      </c>
      <c r="T249">
        <f t="shared" si="38"/>
        <v>16.32506172839506</v>
      </c>
      <c r="U249">
        <f t="shared" si="39"/>
        <v>18.015032118518516</v>
      </c>
      <c r="X249" s="9"/>
      <c r="Y249" s="21">
        <v>0.55648799999999998</v>
      </c>
      <c r="Z249" s="21">
        <v>16.604500000000002</v>
      </c>
      <c r="AA249" s="21">
        <v>-1.3507099999999999E-2</v>
      </c>
      <c r="AB249" s="21">
        <v>239</v>
      </c>
      <c r="AC249" s="21">
        <v>0.555786</v>
      </c>
      <c r="AD249">
        <f t="shared" si="40"/>
        <v>16.67543209876543</v>
      </c>
      <c r="AE249">
        <f t="shared" si="41"/>
        <v>9.2796778577777772</v>
      </c>
      <c r="AF249" s="9"/>
      <c r="AG249" s="21">
        <v>1.1035200000000001</v>
      </c>
      <c r="AH249" s="21">
        <v>20.3431</v>
      </c>
      <c r="AI249" s="21">
        <v>-1.3281299999999999E-2</v>
      </c>
      <c r="AJ249" s="21">
        <v>239</v>
      </c>
      <c r="AK249" s="21">
        <v>1.10229</v>
      </c>
      <c r="AL249">
        <f t="shared" si="42"/>
        <v>16.396666666666665</v>
      </c>
      <c r="AM249">
        <f t="shared" si="43"/>
        <v>18.094049599999998</v>
      </c>
      <c r="AP249" s="9"/>
      <c r="AQ249" s="21">
        <v>0.55648799999999998</v>
      </c>
      <c r="AR249" s="21">
        <v>25.730699999999999</v>
      </c>
      <c r="AS249" s="21">
        <v>-1.3516200000000001E-2</v>
      </c>
      <c r="AT249" s="21">
        <v>239</v>
      </c>
      <c r="AU249" s="21">
        <v>0.55575600000000003</v>
      </c>
      <c r="AV249">
        <f t="shared" si="44"/>
        <v>16.686666666666664</v>
      </c>
      <c r="AW249">
        <f t="shared" si="45"/>
        <v>9.2859297599999984</v>
      </c>
      <c r="AX249" s="9"/>
      <c r="AY249" s="21">
        <v>1.1035200000000001</v>
      </c>
      <c r="AZ249" s="21">
        <v>29.4693</v>
      </c>
      <c r="BA249" s="21">
        <v>-1.3296499999999999E-2</v>
      </c>
      <c r="BB249" s="21">
        <v>239</v>
      </c>
      <c r="BC249" s="21">
        <v>1.10229</v>
      </c>
      <c r="BD249">
        <f t="shared" si="46"/>
        <v>16.415432098765429</v>
      </c>
      <c r="BE249">
        <f t="shared" si="47"/>
        <v>18.114757629629626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0.55145299999999997</v>
      </c>
      <c r="H250" s="21">
        <v>7.4733599999999996</v>
      </c>
      <c r="I250" s="21">
        <v>-1.3494900000000001E-2</v>
      </c>
      <c r="J250" s="21">
        <v>240</v>
      </c>
      <c r="K250" s="21">
        <v>0.55081199999999997</v>
      </c>
      <c r="L250">
        <f t="shared" si="36"/>
        <v>16.660370370370369</v>
      </c>
      <c r="M250">
        <f t="shared" si="37"/>
        <v>9.1874112218518516</v>
      </c>
      <c r="N250" s="9"/>
      <c r="O250" s="21">
        <v>1.1085499999999999</v>
      </c>
      <c r="P250" s="21">
        <v>11.212</v>
      </c>
      <c r="Q250" s="21">
        <v>-1.32233E-2</v>
      </c>
      <c r="R250" s="21">
        <v>240</v>
      </c>
      <c r="S250" s="21">
        <v>1.1071800000000001</v>
      </c>
      <c r="T250">
        <f t="shared" si="38"/>
        <v>16.32506172839506</v>
      </c>
      <c r="U250">
        <f t="shared" si="39"/>
        <v>18.097147179012342</v>
      </c>
      <c r="X250" s="9"/>
      <c r="Y250" s="21">
        <v>0.55145299999999997</v>
      </c>
      <c r="Z250" s="21">
        <v>16.614599999999999</v>
      </c>
      <c r="AA250" s="21">
        <v>-1.3504E-2</v>
      </c>
      <c r="AB250" s="21">
        <v>240</v>
      </c>
      <c r="AC250" s="21">
        <v>0.55075099999999999</v>
      </c>
      <c r="AD250">
        <f t="shared" si="40"/>
        <v>16.671604938271606</v>
      </c>
      <c r="AE250">
        <f t="shared" si="41"/>
        <v>9.1936065580246922</v>
      </c>
      <c r="AF250" s="9"/>
      <c r="AG250" s="21">
        <v>1.1085499999999999</v>
      </c>
      <c r="AH250" s="21">
        <v>20.353200000000001</v>
      </c>
      <c r="AI250" s="21">
        <v>-1.32751E-2</v>
      </c>
      <c r="AJ250" s="21">
        <v>240</v>
      </c>
      <c r="AK250" s="21">
        <v>1.10748</v>
      </c>
      <c r="AL250">
        <f t="shared" si="42"/>
        <v>16.38901234567901</v>
      </c>
      <c r="AM250">
        <f t="shared" si="43"/>
        <v>18.168039635802465</v>
      </c>
      <c r="AP250" s="9"/>
      <c r="AQ250" s="21">
        <v>0.55145299999999997</v>
      </c>
      <c r="AR250" s="21">
        <v>25.7408</v>
      </c>
      <c r="AS250" s="21">
        <v>-1.3516200000000001E-2</v>
      </c>
      <c r="AT250" s="21">
        <v>240</v>
      </c>
      <c r="AU250" s="21">
        <v>0.55069000000000001</v>
      </c>
      <c r="AV250">
        <f t="shared" si="44"/>
        <v>16.686666666666664</v>
      </c>
      <c r="AW250">
        <f t="shared" si="45"/>
        <v>9.2019123933333304</v>
      </c>
      <c r="AX250" s="9"/>
      <c r="AY250" s="21">
        <v>1.1085499999999999</v>
      </c>
      <c r="AZ250" s="21">
        <v>29.479399999999998</v>
      </c>
      <c r="BA250" s="21">
        <v>-1.3290400000000001E-2</v>
      </c>
      <c r="BB250" s="21">
        <v>240</v>
      </c>
      <c r="BC250" s="21">
        <v>1.10687</v>
      </c>
      <c r="BD250">
        <f t="shared" si="46"/>
        <v>16.407901234567902</v>
      </c>
      <c r="BE250">
        <f t="shared" si="47"/>
        <v>18.188978913580247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0.54641700000000004</v>
      </c>
      <c r="H251" s="21">
        <v>7.4834300000000002</v>
      </c>
      <c r="I251" s="21">
        <v>-1.34979E-2</v>
      </c>
      <c r="J251" s="21">
        <v>241</v>
      </c>
      <c r="K251" s="21">
        <v>0.54565399999999997</v>
      </c>
      <c r="L251">
        <f t="shared" si="36"/>
        <v>16.664074074074072</v>
      </c>
      <c r="M251">
        <f t="shared" si="37"/>
        <v>9.1055333633333326</v>
      </c>
      <c r="N251" s="9"/>
      <c r="O251" s="21">
        <v>1.1135900000000001</v>
      </c>
      <c r="P251" s="21">
        <v>11.222099999999999</v>
      </c>
      <c r="Q251" s="21">
        <v>-1.32172E-2</v>
      </c>
      <c r="R251" s="21">
        <v>241</v>
      </c>
      <c r="S251" s="21">
        <v>1.1123700000000001</v>
      </c>
      <c r="T251">
        <f t="shared" si="38"/>
        <v>16.317530864197529</v>
      </c>
      <c r="U251">
        <f t="shared" si="39"/>
        <v>18.171039195061727</v>
      </c>
      <c r="X251" s="9"/>
      <c r="Y251" s="21">
        <v>0.54641700000000004</v>
      </c>
      <c r="Z251" s="21">
        <v>16.624600000000001</v>
      </c>
      <c r="AA251" s="21">
        <v>-1.3504E-2</v>
      </c>
      <c r="AB251" s="21">
        <v>241</v>
      </c>
      <c r="AC251" s="21">
        <v>0.54571499999999995</v>
      </c>
      <c r="AD251">
        <f t="shared" si="40"/>
        <v>16.671604938271606</v>
      </c>
      <c r="AE251">
        <f t="shared" si="41"/>
        <v>9.1096483555555565</v>
      </c>
      <c r="AF251" s="9"/>
      <c r="AG251" s="21">
        <v>1.1135900000000001</v>
      </c>
      <c r="AH251" s="21">
        <v>20.363299999999999</v>
      </c>
      <c r="AI251" s="21">
        <v>-1.32721E-2</v>
      </c>
      <c r="AJ251" s="21">
        <v>241</v>
      </c>
      <c r="AK251" s="21">
        <v>1.11328</v>
      </c>
      <c r="AL251">
        <f t="shared" si="42"/>
        <v>16.385308641975307</v>
      </c>
      <c r="AM251">
        <f t="shared" si="43"/>
        <v>18.246515850617282</v>
      </c>
      <c r="AP251" s="9"/>
      <c r="AQ251" s="21">
        <v>0.54641700000000004</v>
      </c>
      <c r="AR251" s="21">
        <v>25.750800000000002</v>
      </c>
      <c r="AS251" s="21">
        <v>-1.35193E-2</v>
      </c>
      <c r="AT251" s="21">
        <v>241</v>
      </c>
      <c r="AU251" s="21">
        <v>0.545624</v>
      </c>
      <c r="AV251">
        <f t="shared" si="44"/>
        <v>16.690493827160495</v>
      </c>
      <c r="AW251">
        <f t="shared" si="45"/>
        <v>9.1199695655555573</v>
      </c>
      <c r="AX251" s="9"/>
      <c r="AY251" s="21">
        <v>1.1135900000000001</v>
      </c>
      <c r="AZ251" s="21">
        <v>29.4895</v>
      </c>
      <c r="BA251" s="21">
        <v>-1.3284300000000001E-2</v>
      </c>
      <c r="BB251" s="21">
        <v>241</v>
      </c>
      <c r="BC251" s="21">
        <v>1.1129800000000001</v>
      </c>
      <c r="BD251">
        <f t="shared" si="46"/>
        <v>16.400370370370371</v>
      </c>
      <c r="BE251">
        <f t="shared" si="47"/>
        <v>18.263288440740745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0.54138200000000003</v>
      </c>
      <c r="H252" s="21">
        <v>7.4935</v>
      </c>
      <c r="I252" s="21">
        <v>-1.3501000000000001E-2</v>
      </c>
      <c r="J252" s="21">
        <v>242</v>
      </c>
      <c r="K252" s="21">
        <v>0.54064900000000005</v>
      </c>
      <c r="L252">
        <f t="shared" si="36"/>
        <v>16.667901234567903</v>
      </c>
      <c r="M252">
        <f t="shared" si="37"/>
        <v>9.023701706172842</v>
      </c>
      <c r="N252" s="9"/>
      <c r="O252" s="21">
        <v>1.1186199999999999</v>
      </c>
      <c r="P252" s="21">
        <v>11.232100000000001</v>
      </c>
      <c r="Q252" s="21">
        <v>-1.3214099999999999E-2</v>
      </c>
      <c r="R252" s="21">
        <v>242</v>
      </c>
      <c r="S252" s="21">
        <v>1.1178600000000001</v>
      </c>
      <c r="T252">
        <f t="shared" si="38"/>
        <v>16.313703703703702</v>
      </c>
      <c r="U252">
        <f t="shared" si="39"/>
        <v>18.248835237037035</v>
      </c>
      <c r="X252" s="9"/>
      <c r="Y252" s="21">
        <v>0.54138200000000003</v>
      </c>
      <c r="Z252" s="21">
        <v>16.634699999999999</v>
      </c>
      <c r="AA252" s="21">
        <v>-1.3507099999999999E-2</v>
      </c>
      <c r="AB252" s="21">
        <v>242</v>
      </c>
      <c r="AC252" s="21">
        <v>0.54064900000000005</v>
      </c>
      <c r="AD252">
        <f t="shared" si="40"/>
        <v>16.67543209876543</v>
      </c>
      <c r="AE252">
        <f t="shared" si="41"/>
        <v>9.0277787804938274</v>
      </c>
      <c r="AF252" s="9"/>
      <c r="AG252" s="21">
        <v>1.1186199999999999</v>
      </c>
      <c r="AH252" s="21">
        <v>20.3733</v>
      </c>
      <c r="AI252" s="21">
        <v>-1.3266E-2</v>
      </c>
      <c r="AJ252" s="21">
        <v>242</v>
      </c>
      <c r="AK252" s="21">
        <v>1.11755</v>
      </c>
      <c r="AL252">
        <f t="shared" si="42"/>
        <v>16.377777777777776</v>
      </c>
      <c r="AM252">
        <f t="shared" si="43"/>
        <v>18.320509777777776</v>
      </c>
      <c r="AP252" s="9"/>
      <c r="AQ252" s="21">
        <v>0.54138200000000003</v>
      </c>
      <c r="AR252" s="21">
        <v>25.760899999999999</v>
      </c>
      <c r="AS252" s="21">
        <v>-1.3522299999999999E-2</v>
      </c>
      <c r="AT252" s="21">
        <v>242</v>
      </c>
      <c r="AU252" s="21">
        <v>0.54068000000000005</v>
      </c>
      <c r="AV252">
        <f t="shared" si="44"/>
        <v>16.694197530864194</v>
      </c>
      <c r="AW252">
        <f t="shared" si="45"/>
        <v>9.0379380476543201</v>
      </c>
      <c r="AX252" s="9"/>
      <c r="AY252" s="21">
        <v>1.1186199999999999</v>
      </c>
      <c r="AZ252" s="21">
        <v>29.499600000000001</v>
      </c>
      <c r="BA252" s="21">
        <v>-1.3281299999999999E-2</v>
      </c>
      <c r="BB252" s="21">
        <v>242</v>
      </c>
      <c r="BC252" s="21">
        <v>1.11755</v>
      </c>
      <c r="BD252">
        <f t="shared" si="46"/>
        <v>16.396666666666665</v>
      </c>
      <c r="BE252">
        <f t="shared" si="47"/>
        <v>18.341639266666665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0.53634599999999999</v>
      </c>
      <c r="H253" s="21">
        <v>7.5035800000000004</v>
      </c>
      <c r="I253" s="21">
        <v>-1.3507099999999999E-2</v>
      </c>
      <c r="J253" s="21">
        <v>243</v>
      </c>
      <c r="K253" s="21">
        <v>0.53567500000000001</v>
      </c>
      <c r="L253">
        <f t="shared" si="36"/>
        <v>16.67543209876543</v>
      </c>
      <c r="M253">
        <f t="shared" si="37"/>
        <v>8.9438013044444435</v>
      </c>
      <c r="N253" s="9"/>
      <c r="O253" s="21">
        <v>1.1236600000000001</v>
      </c>
      <c r="P253" s="21">
        <v>11.2422</v>
      </c>
      <c r="Q253" s="21">
        <v>-1.32172E-2</v>
      </c>
      <c r="R253" s="21">
        <v>243</v>
      </c>
      <c r="S253" s="21">
        <v>1.1230500000000001</v>
      </c>
      <c r="T253">
        <f t="shared" si="38"/>
        <v>16.317530864197529</v>
      </c>
      <c r="U253">
        <f t="shared" si="39"/>
        <v>18.335356730864198</v>
      </c>
      <c r="X253" s="9"/>
      <c r="Y253" s="21">
        <v>0.53634599999999999</v>
      </c>
      <c r="Z253" s="21">
        <v>16.6448</v>
      </c>
      <c r="AA253" s="21">
        <v>-1.3510100000000001E-2</v>
      </c>
      <c r="AB253" s="21">
        <v>243</v>
      </c>
      <c r="AC253" s="21">
        <v>0.53552200000000005</v>
      </c>
      <c r="AD253">
        <f t="shared" si="40"/>
        <v>16.679135802469133</v>
      </c>
      <c r="AE253">
        <f t="shared" si="41"/>
        <v>8.9457877711111102</v>
      </c>
      <c r="AF253" s="9"/>
      <c r="AG253" s="21">
        <v>1.1236600000000001</v>
      </c>
      <c r="AH253" s="21">
        <v>20.383400000000002</v>
      </c>
      <c r="AI253" s="21">
        <v>-1.3266E-2</v>
      </c>
      <c r="AJ253" s="21">
        <v>243</v>
      </c>
      <c r="AK253" s="21">
        <v>1.1224400000000001</v>
      </c>
      <c r="AL253">
        <f t="shared" si="42"/>
        <v>16.377777777777776</v>
      </c>
      <c r="AM253">
        <f t="shared" si="43"/>
        <v>18.403053777777778</v>
      </c>
      <c r="AP253" s="9"/>
      <c r="AQ253" s="21">
        <v>0.53634599999999999</v>
      </c>
      <c r="AR253" s="21">
        <v>25.771000000000001</v>
      </c>
      <c r="AS253" s="21">
        <v>-1.3522299999999999E-2</v>
      </c>
      <c r="AT253" s="21">
        <v>243</v>
      </c>
      <c r="AU253" s="21">
        <v>0.53558300000000003</v>
      </c>
      <c r="AV253">
        <f t="shared" si="44"/>
        <v>16.694197530864194</v>
      </c>
      <c r="AW253">
        <f t="shared" si="45"/>
        <v>8.9538660688888871</v>
      </c>
      <c r="AX253" s="9"/>
      <c r="AY253" s="21">
        <v>1.1236600000000001</v>
      </c>
      <c r="AZ253" s="21">
        <v>29.509599999999999</v>
      </c>
      <c r="BA253" s="21">
        <v>-1.32782E-2</v>
      </c>
      <c r="BB253" s="21">
        <v>243</v>
      </c>
      <c r="BC253" s="21">
        <v>1.1224400000000001</v>
      </c>
      <c r="BD253">
        <f t="shared" si="46"/>
        <v>16.392839506172837</v>
      </c>
      <c r="BE253">
        <f t="shared" si="47"/>
        <v>18.419978039506173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0.53131099999999998</v>
      </c>
      <c r="H254" s="21">
        <v>7.5136500000000002</v>
      </c>
      <c r="I254" s="21">
        <v>-1.3510100000000001E-2</v>
      </c>
      <c r="J254" s="21">
        <v>244</v>
      </c>
      <c r="K254" s="21">
        <v>0.53051800000000005</v>
      </c>
      <c r="L254">
        <f t="shared" si="36"/>
        <v>16.679135802469133</v>
      </c>
      <c r="M254">
        <f t="shared" si="37"/>
        <v>8.8618083223456772</v>
      </c>
      <c r="N254" s="9"/>
      <c r="O254" s="21">
        <v>1.12869</v>
      </c>
      <c r="P254" s="21">
        <v>11.2523</v>
      </c>
      <c r="Q254" s="21">
        <v>-1.32172E-2</v>
      </c>
      <c r="R254" s="21">
        <v>244</v>
      </c>
      <c r="S254" s="21">
        <v>1.1276200000000001</v>
      </c>
      <c r="T254">
        <f t="shared" si="38"/>
        <v>16.317530864197529</v>
      </c>
      <c r="U254">
        <f t="shared" si="39"/>
        <v>18.417433911111107</v>
      </c>
      <c r="X254" s="9"/>
      <c r="Y254" s="21">
        <v>0.53131099999999998</v>
      </c>
      <c r="Z254" s="21">
        <v>16.654900000000001</v>
      </c>
      <c r="AA254" s="21">
        <v>-1.3507099999999999E-2</v>
      </c>
      <c r="AB254" s="21">
        <v>244</v>
      </c>
      <c r="AC254" s="21">
        <v>0.53057900000000002</v>
      </c>
      <c r="AD254">
        <f t="shared" si="40"/>
        <v>16.67543209876543</v>
      </c>
      <c r="AE254">
        <f t="shared" si="41"/>
        <v>8.8598405038271597</v>
      </c>
      <c r="AF254" s="9"/>
      <c r="AG254" s="21">
        <v>1.12869</v>
      </c>
      <c r="AH254" s="21">
        <v>20.3935</v>
      </c>
      <c r="AI254" s="21">
        <v>-1.32599E-2</v>
      </c>
      <c r="AJ254" s="21">
        <v>244</v>
      </c>
      <c r="AK254" s="21">
        <v>1.1276200000000001</v>
      </c>
      <c r="AL254">
        <f t="shared" si="42"/>
        <v>16.370246913580246</v>
      </c>
      <c r="AM254">
        <f t="shared" si="43"/>
        <v>18.476933988888888</v>
      </c>
      <c r="AP254" s="9"/>
      <c r="AQ254" s="21">
        <v>0.53131099999999998</v>
      </c>
      <c r="AR254" s="21">
        <v>25.780999999999999</v>
      </c>
      <c r="AS254" s="21">
        <v>-1.35254E-2</v>
      </c>
      <c r="AT254" s="21">
        <v>244</v>
      </c>
      <c r="AU254" s="21">
        <v>0.53051800000000005</v>
      </c>
      <c r="AV254">
        <f t="shared" si="44"/>
        <v>16.698024691358025</v>
      </c>
      <c r="AW254">
        <f t="shared" si="45"/>
        <v>8.8718441967901231</v>
      </c>
      <c r="AX254" s="9"/>
      <c r="AY254" s="21">
        <v>1.12869</v>
      </c>
      <c r="AZ254" s="21">
        <v>29.5197</v>
      </c>
      <c r="BA254" s="21">
        <v>-1.3269E-2</v>
      </c>
      <c r="BB254" s="21">
        <v>244</v>
      </c>
      <c r="BC254" s="21">
        <v>1.1273200000000001</v>
      </c>
      <c r="BD254">
        <f t="shared" si="46"/>
        <v>16.38148148148148</v>
      </c>
      <c r="BE254">
        <f t="shared" si="47"/>
        <v>18.489614333333332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0.52627599999999997</v>
      </c>
      <c r="H255" s="21">
        <v>7.52372</v>
      </c>
      <c r="I255" s="21">
        <v>-1.35132E-2</v>
      </c>
      <c r="J255" s="21">
        <v>245</v>
      </c>
      <c r="K255" s="21">
        <v>0.52560399999999996</v>
      </c>
      <c r="L255">
        <f t="shared" si="36"/>
        <v>16.682962962962961</v>
      </c>
      <c r="M255">
        <f t="shared" si="37"/>
        <v>8.7798430162962937</v>
      </c>
      <c r="N255" s="9"/>
      <c r="O255" s="21">
        <v>1.1337299999999999</v>
      </c>
      <c r="P255" s="21">
        <v>11.2623</v>
      </c>
      <c r="Q255" s="21">
        <v>-1.32172E-2</v>
      </c>
      <c r="R255" s="21">
        <v>245</v>
      </c>
      <c r="S255" s="21">
        <v>1.1325099999999999</v>
      </c>
      <c r="T255">
        <f t="shared" si="38"/>
        <v>16.317530864197529</v>
      </c>
      <c r="U255">
        <f t="shared" si="39"/>
        <v>18.499674266666663</v>
      </c>
      <c r="X255" s="9"/>
      <c r="Y255" s="21">
        <v>0.52627599999999997</v>
      </c>
      <c r="Z255" s="21">
        <v>16.664899999999999</v>
      </c>
      <c r="AA255" s="21">
        <v>-1.3507099999999999E-2</v>
      </c>
      <c r="AB255" s="21">
        <v>245</v>
      </c>
      <c r="AC255" s="21">
        <v>0.52554299999999998</v>
      </c>
      <c r="AD255">
        <f t="shared" si="40"/>
        <v>16.67543209876543</v>
      </c>
      <c r="AE255">
        <f t="shared" si="41"/>
        <v>8.7758797032098759</v>
      </c>
      <c r="AF255" s="9"/>
      <c r="AG255" s="21">
        <v>1.1337299999999999</v>
      </c>
      <c r="AH255" s="21">
        <v>20.403500000000001</v>
      </c>
      <c r="AI255" s="21">
        <v>-1.3256799999999999E-2</v>
      </c>
      <c r="AJ255" s="21">
        <v>245</v>
      </c>
      <c r="AK255" s="21">
        <v>1.1328100000000001</v>
      </c>
      <c r="AL255">
        <f t="shared" si="42"/>
        <v>16.366419753086415</v>
      </c>
      <c r="AM255">
        <f t="shared" si="43"/>
        <v>18.555101066666658</v>
      </c>
      <c r="AP255" s="9"/>
      <c r="AQ255" s="21">
        <v>0.52627599999999997</v>
      </c>
      <c r="AR255" s="21">
        <v>25.7911</v>
      </c>
      <c r="AS255" s="21">
        <v>-1.3522299999999999E-2</v>
      </c>
      <c r="AT255" s="21">
        <v>245</v>
      </c>
      <c r="AU255" s="21">
        <v>0.52554299999999998</v>
      </c>
      <c r="AV255">
        <f t="shared" si="44"/>
        <v>16.694197530864194</v>
      </c>
      <c r="AW255">
        <f t="shared" si="45"/>
        <v>8.7857554997530833</v>
      </c>
      <c r="AX255" s="9"/>
      <c r="AY255" s="21">
        <v>1.1337299999999999</v>
      </c>
      <c r="AZ255" s="21">
        <v>29.529800000000002</v>
      </c>
      <c r="BA255" s="21">
        <v>-1.3262899999999999E-2</v>
      </c>
      <c r="BB255" s="21">
        <v>245</v>
      </c>
      <c r="BC255" s="21">
        <v>1.1328100000000001</v>
      </c>
      <c r="BD255">
        <f t="shared" si="46"/>
        <v>16.373950617283949</v>
      </c>
      <c r="BE255">
        <f t="shared" si="47"/>
        <v>18.563639033333331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0.52124000000000004</v>
      </c>
      <c r="H256" s="21">
        <v>7.5337899999999998</v>
      </c>
      <c r="I256" s="21">
        <v>-1.3516200000000001E-2</v>
      </c>
      <c r="J256" s="21">
        <v>246</v>
      </c>
      <c r="K256" s="21">
        <v>0.52047699999999997</v>
      </c>
      <c r="L256">
        <f t="shared" si="36"/>
        <v>16.686666666666664</v>
      </c>
      <c r="M256">
        <f t="shared" si="37"/>
        <v>8.6977581333333323</v>
      </c>
      <c r="N256" s="9"/>
      <c r="O256" s="21">
        <v>1.13876</v>
      </c>
      <c r="P256" s="21">
        <v>11.272399999999999</v>
      </c>
      <c r="Q256" s="21">
        <v>-1.3214099999999999E-2</v>
      </c>
      <c r="R256" s="21">
        <v>246</v>
      </c>
      <c r="S256" s="21">
        <v>1.1376999999999999</v>
      </c>
      <c r="T256">
        <f t="shared" si="38"/>
        <v>16.313703703703702</v>
      </c>
      <c r="U256">
        <f t="shared" si="39"/>
        <v>18.577393229629628</v>
      </c>
      <c r="X256" s="9"/>
      <c r="Y256" s="21">
        <v>0.52124000000000004</v>
      </c>
      <c r="Z256" s="21">
        <v>16.675000000000001</v>
      </c>
      <c r="AA256" s="21">
        <v>-1.3504E-2</v>
      </c>
      <c r="AB256" s="21">
        <v>246</v>
      </c>
      <c r="AC256" s="21">
        <v>0.52053799999999995</v>
      </c>
      <c r="AD256">
        <f t="shared" si="40"/>
        <v>16.671604938271606</v>
      </c>
      <c r="AE256">
        <f t="shared" si="41"/>
        <v>8.6899073580246924</v>
      </c>
      <c r="AF256" s="9"/>
      <c r="AG256" s="21">
        <v>1.13876</v>
      </c>
      <c r="AH256" s="21">
        <v>20.413599999999999</v>
      </c>
      <c r="AI256" s="21">
        <v>-1.32599E-2</v>
      </c>
      <c r="AJ256" s="21">
        <v>246</v>
      </c>
      <c r="AK256" s="21">
        <v>1.1376999999999999</v>
      </c>
      <c r="AL256">
        <f t="shared" si="42"/>
        <v>16.370246913580246</v>
      </c>
      <c r="AM256">
        <f t="shared" si="43"/>
        <v>18.64178237530864</v>
      </c>
      <c r="AP256" s="9"/>
      <c r="AQ256" s="21">
        <v>0.52124000000000004</v>
      </c>
      <c r="AR256" s="21">
        <v>25.801200000000001</v>
      </c>
      <c r="AS256" s="21">
        <v>-1.35254E-2</v>
      </c>
      <c r="AT256" s="21">
        <v>246</v>
      </c>
      <c r="AU256" s="21">
        <v>0.52047699999999997</v>
      </c>
      <c r="AV256">
        <f t="shared" si="44"/>
        <v>16.698024691358025</v>
      </c>
      <c r="AW256">
        <f t="shared" si="45"/>
        <v>8.7036783901234571</v>
      </c>
      <c r="AX256" s="9"/>
      <c r="AY256" s="21">
        <v>1.13876</v>
      </c>
      <c r="AZ256" s="21">
        <v>29.5398</v>
      </c>
      <c r="BA256" s="21">
        <v>-1.3256799999999999E-2</v>
      </c>
      <c r="BB256" s="21">
        <v>246</v>
      </c>
      <c r="BC256" s="21">
        <v>1.1373899999999999</v>
      </c>
      <c r="BD256">
        <f t="shared" si="46"/>
        <v>16.366419753086415</v>
      </c>
      <c r="BE256">
        <f t="shared" si="47"/>
        <v>18.637424158024686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0.51620500000000002</v>
      </c>
      <c r="H257" s="21">
        <v>7.5438599999999996</v>
      </c>
      <c r="I257" s="21">
        <v>-1.3516200000000001E-2</v>
      </c>
      <c r="J257" s="21">
        <v>247</v>
      </c>
      <c r="K257" s="21">
        <v>0.51547200000000004</v>
      </c>
      <c r="L257">
        <f t="shared" si="36"/>
        <v>16.686666666666664</v>
      </c>
      <c r="M257">
        <f t="shared" si="37"/>
        <v>8.6137407666666661</v>
      </c>
      <c r="N257" s="9"/>
      <c r="O257" s="21">
        <v>1.1437999999999999</v>
      </c>
      <c r="P257" s="21">
        <v>11.282500000000001</v>
      </c>
      <c r="Q257" s="21">
        <v>-1.3207999999999999E-2</v>
      </c>
      <c r="R257" s="21">
        <v>247</v>
      </c>
      <c r="S257" s="21">
        <v>1.1425799999999999</v>
      </c>
      <c r="T257">
        <f t="shared" si="38"/>
        <v>16.306172839506171</v>
      </c>
      <c r="U257">
        <f t="shared" si="39"/>
        <v>18.651000493827159</v>
      </c>
      <c r="X257" s="9"/>
      <c r="Y257" s="21">
        <v>0.51620500000000002</v>
      </c>
      <c r="Z257" s="21">
        <v>16.685099999999998</v>
      </c>
      <c r="AA257" s="21">
        <v>-1.3504E-2</v>
      </c>
      <c r="AB257" s="21">
        <v>247</v>
      </c>
      <c r="AC257" s="21">
        <v>0.51547200000000004</v>
      </c>
      <c r="AD257">
        <f t="shared" si="40"/>
        <v>16.671604938271606</v>
      </c>
      <c r="AE257">
        <f t="shared" si="41"/>
        <v>8.6059658271604942</v>
      </c>
      <c r="AF257" s="9"/>
      <c r="AG257" s="21">
        <v>1.1437999999999999</v>
      </c>
      <c r="AH257" s="21">
        <v>20.4237</v>
      </c>
      <c r="AI257" s="21">
        <v>-1.3256799999999999E-2</v>
      </c>
      <c r="AJ257" s="21">
        <v>247</v>
      </c>
      <c r="AK257" s="21">
        <v>1.1425799999999999</v>
      </c>
      <c r="AL257">
        <f t="shared" si="42"/>
        <v>16.366419753086415</v>
      </c>
      <c r="AM257">
        <f t="shared" si="43"/>
        <v>18.71991091358024</v>
      </c>
      <c r="AP257" s="9"/>
      <c r="AQ257" s="21">
        <v>0.51620500000000002</v>
      </c>
      <c r="AR257" s="21">
        <v>25.811299999999999</v>
      </c>
      <c r="AS257" s="21">
        <v>-1.35254E-2</v>
      </c>
      <c r="AT257" s="21">
        <v>247</v>
      </c>
      <c r="AU257" s="21">
        <v>0.51541099999999995</v>
      </c>
      <c r="AV257">
        <f t="shared" si="44"/>
        <v>16.698024691358025</v>
      </c>
      <c r="AW257">
        <f t="shared" si="45"/>
        <v>8.6196038358024705</v>
      </c>
      <c r="AX257" s="9"/>
      <c r="AY257" s="21">
        <v>1.1437999999999999</v>
      </c>
      <c r="AZ257" s="21">
        <v>29.549900000000001</v>
      </c>
      <c r="BA257" s="21">
        <v>-1.3256799999999999E-2</v>
      </c>
      <c r="BB257" s="21">
        <v>247</v>
      </c>
      <c r="BC257" s="21">
        <v>1.1422699999999999</v>
      </c>
      <c r="BD257">
        <f t="shared" si="46"/>
        <v>16.366419753086415</v>
      </c>
      <c r="BE257">
        <f t="shared" si="47"/>
        <v>18.71991091358024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0.51116899999999998</v>
      </c>
      <c r="H258" s="21">
        <v>7.5539300000000003</v>
      </c>
      <c r="I258" s="21">
        <v>-1.35132E-2</v>
      </c>
      <c r="J258" s="21">
        <v>248</v>
      </c>
      <c r="K258" s="21">
        <v>0.51031499999999996</v>
      </c>
      <c r="L258">
        <f t="shared" si="36"/>
        <v>16.682962962962961</v>
      </c>
      <c r="M258">
        <f t="shared" si="37"/>
        <v>8.5278134948148132</v>
      </c>
      <c r="N258" s="9"/>
      <c r="O258" s="21">
        <v>1.14883</v>
      </c>
      <c r="P258" s="21">
        <v>11.2926</v>
      </c>
      <c r="Q258" s="21">
        <v>-1.3207999999999999E-2</v>
      </c>
      <c r="R258" s="21">
        <v>248</v>
      </c>
      <c r="S258" s="21">
        <v>1.14777</v>
      </c>
      <c r="T258">
        <f t="shared" si="38"/>
        <v>16.306172839506171</v>
      </c>
      <c r="U258">
        <f t="shared" si="39"/>
        <v>18.733020543209875</v>
      </c>
      <c r="X258" s="9"/>
      <c r="Y258" s="21">
        <v>0.51116899999999998</v>
      </c>
      <c r="Z258" s="21">
        <v>16.6951</v>
      </c>
      <c r="AA258" s="21">
        <v>-1.3507099999999999E-2</v>
      </c>
      <c r="AB258" s="21">
        <v>248</v>
      </c>
      <c r="AC258" s="21">
        <v>0.51034500000000005</v>
      </c>
      <c r="AD258">
        <f t="shared" si="40"/>
        <v>16.67543209876543</v>
      </c>
      <c r="AE258">
        <f t="shared" si="41"/>
        <v>8.523963950493826</v>
      </c>
      <c r="AF258" s="9"/>
      <c r="AG258" s="21">
        <v>1.14883</v>
      </c>
      <c r="AH258" s="21">
        <v>20.433800000000002</v>
      </c>
      <c r="AI258" s="21">
        <v>-1.32599E-2</v>
      </c>
      <c r="AJ258" s="21">
        <v>248</v>
      </c>
      <c r="AK258" s="21">
        <v>1.1480699999999999</v>
      </c>
      <c r="AL258">
        <f t="shared" si="42"/>
        <v>16.370246913580246</v>
      </c>
      <c r="AM258">
        <f t="shared" si="43"/>
        <v>18.806630761728393</v>
      </c>
      <c r="AP258" s="9"/>
      <c r="AQ258" s="21">
        <v>0.51116899999999998</v>
      </c>
      <c r="AR258" s="21">
        <v>25.821300000000001</v>
      </c>
      <c r="AS258" s="21">
        <v>-1.3528399999999999E-2</v>
      </c>
      <c r="AT258" s="21">
        <v>248</v>
      </c>
      <c r="AU258" s="21">
        <v>0.51037600000000005</v>
      </c>
      <c r="AV258">
        <f t="shared" si="44"/>
        <v>16.701728395061725</v>
      </c>
      <c r="AW258">
        <f t="shared" si="45"/>
        <v>8.5374058019753072</v>
      </c>
      <c r="AX258" s="9"/>
      <c r="AY258" s="21">
        <v>1.14883</v>
      </c>
      <c r="AZ258" s="21">
        <v>29.56</v>
      </c>
      <c r="BA258" s="21">
        <v>-1.3247699999999999E-2</v>
      </c>
      <c r="BB258" s="21">
        <v>248</v>
      </c>
      <c r="BC258" s="21">
        <v>1.1474599999999999</v>
      </c>
      <c r="BD258">
        <f t="shared" si="46"/>
        <v>16.355185185185185</v>
      </c>
      <c r="BE258">
        <f t="shared" si="47"/>
        <v>18.789327396296297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0.50613399999999997</v>
      </c>
      <c r="H259" s="21">
        <v>7.5640000000000001</v>
      </c>
      <c r="I259" s="21">
        <v>-1.3516200000000001E-2</v>
      </c>
      <c r="J259" s="21">
        <v>249</v>
      </c>
      <c r="K259" s="21">
        <v>0.50537100000000001</v>
      </c>
      <c r="L259">
        <f t="shared" si="36"/>
        <v>16.686666666666664</v>
      </c>
      <c r="M259">
        <f t="shared" si="37"/>
        <v>8.4456893466666649</v>
      </c>
      <c r="N259" s="9"/>
      <c r="O259" s="21">
        <v>1.15387</v>
      </c>
      <c r="P259" s="21">
        <v>11.3026</v>
      </c>
      <c r="Q259" s="21">
        <v>-1.3205E-2</v>
      </c>
      <c r="R259" s="21">
        <v>249</v>
      </c>
      <c r="S259" s="21">
        <v>1.1529499999999999</v>
      </c>
      <c r="T259">
        <f t="shared" si="38"/>
        <v>16.302469135802468</v>
      </c>
      <c r="U259">
        <f t="shared" si="39"/>
        <v>18.810930061728392</v>
      </c>
      <c r="X259" s="9"/>
      <c r="Y259" s="21">
        <v>0.50613399999999997</v>
      </c>
      <c r="Z259" s="21">
        <v>16.705200000000001</v>
      </c>
      <c r="AA259" s="21">
        <v>-1.35132E-2</v>
      </c>
      <c r="AB259" s="21">
        <v>249</v>
      </c>
      <c r="AC259" s="21">
        <v>0.505463</v>
      </c>
      <c r="AD259">
        <f t="shared" si="40"/>
        <v>16.682962962962961</v>
      </c>
      <c r="AE259">
        <f t="shared" si="41"/>
        <v>8.4438147762962945</v>
      </c>
      <c r="AF259" s="9"/>
      <c r="AG259" s="21">
        <v>1.15387</v>
      </c>
      <c r="AH259" s="21">
        <v>20.4438</v>
      </c>
      <c r="AI259" s="21">
        <v>-1.32599E-2</v>
      </c>
      <c r="AJ259" s="21">
        <v>249</v>
      </c>
      <c r="AK259" s="21">
        <v>1.15265</v>
      </c>
      <c r="AL259">
        <f t="shared" si="42"/>
        <v>16.370246913580246</v>
      </c>
      <c r="AM259">
        <f t="shared" si="43"/>
        <v>18.889136806172839</v>
      </c>
      <c r="AP259" s="9"/>
      <c r="AQ259" s="21">
        <v>0.50613399999999997</v>
      </c>
      <c r="AR259" s="21">
        <v>25.831399999999999</v>
      </c>
      <c r="AS259" s="21">
        <v>-1.35315E-2</v>
      </c>
      <c r="AT259" s="21">
        <v>249</v>
      </c>
      <c r="AU259" s="21">
        <v>0.50534100000000004</v>
      </c>
      <c r="AV259">
        <f t="shared" si="44"/>
        <v>16.705555555555552</v>
      </c>
      <c r="AW259">
        <f t="shared" si="45"/>
        <v>8.4552496555555532</v>
      </c>
      <c r="AX259" s="9"/>
      <c r="AY259" s="21">
        <v>1.15387</v>
      </c>
      <c r="AZ259" s="21">
        <v>29.57</v>
      </c>
      <c r="BA259" s="21">
        <v>-1.32385E-2</v>
      </c>
      <c r="BB259" s="21">
        <v>249</v>
      </c>
      <c r="BC259" s="21">
        <v>1.1529499999999999</v>
      </c>
      <c r="BD259">
        <f t="shared" si="46"/>
        <v>16.343827160493824</v>
      </c>
      <c r="BE259">
        <f t="shared" si="47"/>
        <v>18.858651845679006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0.50109899999999996</v>
      </c>
      <c r="H260" s="21">
        <v>7.5740699999999999</v>
      </c>
      <c r="I260" s="21">
        <v>-1.35193E-2</v>
      </c>
      <c r="J260" s="21">
        <v>250</v>
      </c>
      <c r="K260" s="21">
        <v>0.50036599999999998</v>
      </c>
      <c r="L260">
        <f t="shared" si="36"/>
        <v>16.690493827160495</v>
      </c>
      <c r="M260">
        <f t="shared" si="37"/>
        <v>8.3635897662962968</v>
      </c>
      <c r="N260" s="9"/>
      <c r="O260" s="21">
        <v>1.1589100000000001</v>
      </c>
      <c r="P260" s="21">
        <v>11.3127</v>
      </c>
      <c r="Q260" s="21">
        <v>-1.3205E-2</v>
      </c>
      <c r="R260" s="21">
        <v>250</v>
      </c>
      <c r="S260" s="21">
        <v>1.1575299999999999</v>
      </c>
      <c r="T260">
        <f t="shared" si="38"/>
        <v>16.302469135802468</v>
      </c>
      <c r="U260">
        <f t="shared" si="39"/>
        <v>18.89309450617284</v>
      </c>
      <c r="X260" s="9"/>
      <c r="Y260" s="21">
        <v>0.50109899999999996</v>
      </c>
      <c r="Z260" s="21">
        <v>16.715299999999999</v>
      </c>
      <c r="AA260" s="21">
        <v>-1.35132E-2</v>
      </c>
      <c r="AB260" s="21">
        <v>250</v>
      </c>
      <c r="AC260" s="21">
        <v>0.500336</v>
      </c>
      <c r="AD260">
        <f t="shared" si="40"/>
        <v>16.682962962962961</v>
      </c>
      <c r="AE260">
        <f t="shared" si="41"/>
        <v>8.3598160577777758</v>
      </c>
      <c r="AF260" s="9"/>
      <c r="AG260" s="21">
        <v>1.1589100000000001</v>
      </c>
      <c r="AH260" s="21">
        <v>20.453900000000001</v>
      </c>
      <c r="AI260" s="21">
        <v>-1.32599E-2</v>
      </c>
      <c r="AJ260" s="21">
        <v>250</v>
      </c>
      <c r="AK260" s="21">
        <v>1.15784</v>
      </c>
      <c r="AL260">
        <f t="shared" si="42"/>
        <v>16.370246913580246</v>
      </c>
      <c r="AM260">
        <f t="shared" si="43"/>
        <v>18.971642850617286</v>
      </c>
      <c r="AP260" s="9"/>
      <c r="AQ260" s="21">
        <v>0.50109899999999996</v>
      </c>
      <c r="AR260" s="21">
        <v>25.8415</v>
      </c>
      <c r="AS260" s="21">
        <v>-1.3528399999999999E-2</v>
      </c>
      <c r="AT260" s="21">
        <v>250</v>
      </c>
      <c r="AU260" s="21">
        <v>0.50039699999999998</v>
      </c>
      <c r="AV260">
        <f t="shared" si="44"/>
        <v>16.701728395061725</v>
      </c>
      <c r="AW260">
        <f t="shared" si="45"/>
        <v>8.3692193970370354</v>
      </c>
      <c r="AX260" s="9"/>
      <c r="AY260" s="21">
        <v>1.1589100000000001</v>
      </c>
      <c r="AZ260" s="21">
        <v>29.580100000000002</v>
      </c>
      <c r="BA260" s="21">
        <v>-1.3235500000000001E-2</v>
      </c>
      <c r="BB260" s="21">
        <v>250</v>
      </c>
      <c r="BC260" s="21">
        <v>1.15784</v>
      </c>
      <c r="BD260">
        <f t="shared" si="46"/>
        <v>16.340123456790124</v>
      </c>
      <c r="BE260">
        <f t="shared" si="47"/>
        <v>18.936732475308645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0.49606299999999998</v>
      </c>
      <c r="H261" s="21">
        <v>7.5841399999999997</v>
      </c>
      <c r="I261" s="21">
        <v>-1.35193E-2</v>
      </c>
      <c r="J261" s="21">
        <v>251</v>
      </c>
      <c r="K261" s="21">
        <v>0.495361</v>
      </c>
      <c r="L261">
        <f t="shared" si="36"/>
        <v>16.690493827160495</v>
      </c>
      <c r="M261">
        <f t="shared" si="37"/>
        <v>8.2795364393827153</v>
      </c>
      <c r="N261" s="9"/>
      <c r="O261" s="21">
        <v>1.16394</v>
      </c>
      <c r="P261" s="21">
        <v>11.322800000000001</v>
      </c>
      <c r="Q261" s="21">
        <v>-1.3205E-2</v>
      </c>
      <c r="R261" s="21">
        <v>251</v>
      </c>
      <c r="S261" s="21">
        <v>1.16272</v>
      </c>
      <c r="T261">
        <f t="shared" si="38"/>
        <v>16.302469135802468</v>
      </c>
      <c r="U261">
        <f t="shared" si="39"/>
        <v>18.975095925925924</v>
      </c>
      <c r="X261" s="9"/>
      <c r="Y261" s="21">
        <v>0.49606299999999998</v>
      </c>
      <c r="Z261" s="21">
        <v>16.7254</v>
      </c>
      <c r="AA261" s="21">
        <v>-1.3507099999999999E-2</v>
      </c>
      <c r="AB261" s="21">
        <v>251</v>
      </c>
      <c r="AC261" s="21">
        <v>0.495361</v>
      </c>
      <c r="AD261">
        <f t="shared" si="40"/>
        <v>16.67543209876543</v>
      </c>
      <c r="AE261">
        <f t="shared" si="41"/>
        <v>8.2720648732098745</v>
      </c>
      <c r="AF261" s="9"/>
      <c r="AG261" s="21">
        <v>1.16394</v>
      </c>
      <c r="AH261" s="21">
        <v>20.463999999999999</v>
      </c>
      <c r="AI261" s="21">
        <v>-1.32599E-2</v>
      </c>
      <c r="AJ261" s="21">
        <v>251</v>
      </c>
      <c r="AK261" s="21">
        <v>1.16272</v>
      </c>
      <c r="AL261">
        <f t="shared" si="42"/>
        <v>16.370246913580246</v>
      </c>
      <c r="AM261">
        <f t="shared" si="43"/>
        <v>19.053985192592592</v>
      </c>
      <c r="AP261" s="9"/>
      <c r="AQ261" s="21">
        <v>0.49606299999999998</v>
      </c>
      <c r="AR261" s="21">
        <v>25.851500000000001</v>
      </c>
      <c r="AS261" s="21">
        <v>-1.35315E-2</v>
      </c>
      <c r="AT261" s="21">
        <v>251</v>
      </c>
      <c r="AU261" s="21">
        <v>0.49533100000000002</v>
      </c>
      <c r="AV261">
        <f t="shared" si="44"/>
        <v>16.705555555555552</v>
      </c>
      <c r="AW261">
        <f t="shared" si="45"/>
        <v>8.2870080055555526</v>
      </c>
      <c r="AX261" s="9"/>
      <c r="AY261" s="21">
        <v>1.16394</v>
      </c>
      <c r="AZ261" s="21">
        <v>29.590199999999999</v>
      </c>
      <c r="BA261" s="21">
        <v>-1.32324E-2</v>
      </c>
      <c r="BB261" s="21">
        <v>251</v>
      </c>
      <c r="BC261" s="21">
        <v>1.1630199999999999</v>
      </c>
      <c r="BD261">
        <f t="shared" si="46"/>
        <v>16.336296296296297</v>
      </c>
      <c r="BE261">
        <f t="shared" si="47"/>
        <v>19.01446871111111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0.49102800000000002</v>
      </c>
      <c r="H262" s="21">
        <v>7.5942100000000003</v>
      </c>
      <c r="I262" s="21">
        <v>-1.35193E-2</v>
      </c>
      <c r="J262" s="21">
        <v>252</v>
      </c>
      <c r="K262" s="21">
        <v>0.49038700000000002</v>
      </c>
      <c r="L262">
        <f t="shared" si="36"/>
        <v>16.690493827160495</v>
      </c>
      <c r="M262">
        <f t="shared" si="37"/>
        <v>8.1954998029629635</v>
      </c>
      <c r="N262" s="9"/>
      <c r="O262" s="21">
        <v>1.1689799999999999</v>
      </c>
      <c r="P262" s="21">
        <v>11.332800000000001</v>
      </c>
      <c r="Q262" s="21">
        <v>-1.3201900000000001E-2</v>
      </c>
      <c r="R262" s="21">
        <v>252</v>
      </c>
      <c r="S262" s="21">
        <v>1.16821</v>
      </c>
      <c r="T262">
        <f t="shared" si="38"/>
        <v>16.298641975308641</v>
      </c>
      <c r="U262">
        <f t="shared" si="39"/>
        <v>19.052786496296292</v>
      </c>
      <c r="X262" s="9"/>
      <c r="Y262" s="21">
        <v>0.49102800000000002</v>
      </c>
      <c r="Z262" s="21">
        <v>16.735399999999998</v>
      </c>
      <c r="AA262" s="21">
        <v>-1.35132E-2</v>
      </c>
      <c r="AB262" s="21">
        <v>252</v>
      </c>
      <c r="AC262" s="21">
        <v>0.49029499999999998</v>
      </c>
      <c r="AD262">
        <f t="shared" si="40"/>
        <v>16.682962962962961</v>
      </c>
      <c r="AE262">
        <f t="shared" si="41"/>
        <v>8.1918019377777771</v>
      </c>
      <c r="AF262" s="9"/>
      <c r="AG262" s="21">
        <v>1.1689799999999999</v>
      </c>
      <c r="AH262" s="21">
        <v>20.474</v>
      </c>
      <c r="AI262" s="21">
        <v>-1.32599E-2</v>
      </c>
      <c r="AJ262" s="21">
        <v>252</v>
      </c>
      <c r="AK262" s="21">
        <v>1.1676</v>
      </c>
      <c r="AL262">
        <f t="shared" si="42"/>
        <v>16.370246913580246</v>
      </c>
      <c r="AM262">
        <f t="shared" si="43"/>
        <v>19.136491237037035</v>
      </c>
      <c r="AP262" s="9"/>
      <c r="AQ262" s="21">
        <v>0.49102800000000002</v>
      </c>
      <c r="AR262" s="21">
        <v>25.861599999999999</v>
      </c>
      <c r="AS262" s="21">
        <v>-1.35315E-2</v>
      </c>
      <c r="AT262" s="21">
        <v>252</v>
      </c>
      <c r="AU262" s="21">
        <v>0.49029499999999998</v>
      </c>
      <c r="AV262">
        <f t="shared" si="44"/>
        <v>16.705555555555552</v>
      </c>
      <c r="AW262">
        <f t="shared" si="45"/>
        <v>8.2028955333333329</v>
      </c>
      <c r="AX262" s="9"/>
      <c r="AY262" s="21">
        <v>1.1689799999999999</v>
      </c>
      <c r="AZ262" s="21">
        <v>29.600300000000001</v>
      </c>
      <c r="BA262" s="21">
        <v>-1.32233E-2</v>
      </c>
      <c r="BB262" s="21">
        <v>252</v>
      </c>
      <c r="BC262" s="21">
        <v>1.16821</v>
      </c>
      <c r="BD262">
        <f t="shared" si="46"/>
        <v>16.32506172839506</v>
      </c>
      <c r="BE262">
        <f t="shared" si="47"/>
        <v>19.083670659259255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0.48599199999999998</v>
      </c>
      <c r="H263" s="21">
        <v>7.6042899999999998</v>
      </c>
      <c r="I263" s="21">
        <v>-1.3522299999999999E-2</v>
      </c>
      <c r="J263" s="21">
        <v>253</v>
      </c>
      <c r="K263" s="21">
        <v>0.48522900000000002</v>
      </c>
      <c r="L263">
        <f t="shared" si="36"/>
        <v>16.694197530864194</v>
      </c>
      <c r="M263">
        <f t="shared" si="37"/>
        <v>8.1132464464197511</v>
      </c>
      <c r="N263" s="9"/>
      <c r="O263" s="21">
        <v>1.17401</v>
      </c>
      <c r="P263" s="21">
        <v>11.3429</v>
      </c>
      <c r="Q263" s="21">
        <v>-1.31927E-2</v>
      </c>
      <c r="R263" s="21">
        <v>253</v>
      </c>
      <c r="S263" s="21">
        <v>1.17279</v>
      </c>
      <c r="T263">
        <f t="shared" si="38"/>
        <v>16.287283950617283</v>
      </c>
      <c r="U263">
        <f t="shared" si="39"/>
        <v>19.121434230864196</v>
      </c>
      <c r="X263" s="9"/>
      <c r="Y263" s="21">
        <v>0.48599199999999998</v>
      </c>
      <c r="Z263" s="21">
        <v>16.7455</v>
      </c>
      <c r="AA263" s="21">
        <v>-1.35132E-2</v>
      </c>
      <c r="AB263" s="21">
        <v>253</v>
      </c>
      <c r="AC263" s="21">
        <v>0.48522900000000002</v>
      </c>
      <c r="AD263">
        <f t="shared" si="40"/>
        <v>16.682962962962961</v>
      </c>
      <c r="AE263">
        <f t="shared" si="41"/>
        <v>8.1077865362962953</v>
      </c>
      <c r="AF263" s="9"/>
      <c r="AG263" s="21">
        <v>1.17401</v>
      </c>
      <c r="AH263" s="21">
        <v>20.484100000000002</v>
      </c>
      <c r="AI263" s="21">
        <v>-1.3262899999999999E-2</v>
      </c>
      <c r="AJ263" s="21">
        <v>253</v>
      </c>
      <c r="AK263" s="21">
        <v>1.17218</v>
      </c>
      <c r="AL263">
        <f t="shared" si="42"/>
        <v>16.373950617283949</v>
      </c>
      <c r="AM263">
        <f t="shared" si="43"/>
        <v>19.22318176419753</v>
      </c>
      <c r="AP263" s="9"/>
      <c r="AQ263" s="21">
        <v>0.48599199999999998</v>
      </c>
      <c r="AR263" s="21">
        <v>25.871700000000001</v>
      </c>
      <c r="AS263" s="21">
        <v>-1.35315E-2</v>
      </c>
      <c r="AT263" s="21">
        <v>253</v>
      </c>
      <c r="AU263" s="21">
        <v>0.485321</v>
      </c>
      <c r="AV263">
        <f t="shared" si="44"/>
        <v>16.705555555555552</v>
      </c>
      <c r="AW263">
        <f t="shared" si="45"/>
        <v>8.1187663555555538</v>
      </c>
      <c r="AX263" s="9"/>
      <c r="AY263" s="21">
        <v>1.17401</v>
      </c>
      <c r="AZ263" s="21">
        <v>29.610299999999999</v>
      </c>
      <c r="BA263" s="21">
        <v>-1.32202E-2</v>
      </c>
      <c r="BB263" s="21">
        <v>253</v>
      </c>
      <c r="BC263" s="21">
        <v>1.1731</v>
      </c>
      <c r="BD263">
        <f t="shared" si="46"/>
        <v>16.321234567901232</v>
      </c>
      <c r="BE263">
        <f t="shared" si="47"/>
        <v>19.161292595061727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0.48095700000000002</v>
      </c>
      <c r="H264" s="21">
        <v>7.6143599999999996</v>
      </c>
      <c r="I264" s="21">
        <v>-1.35254E-2</v>
      </c>
      <c r="J264" s="21">
        <v>254</v>
      </c>
      <c r="K264" s="21">
        <v>0.48028599999999999</v>
      </c>
      <c r="L264">
        <f t="shared" si="36"/>
        <v>16.698024691358025</v>
      </c>
      <c r="M264">
        <f t="shared" si="37"/>
        <v>8.0310318614814822</v>
      </c>
      <c r="N264" s="9"/>
      <c r="O264" s="21">
        <v>1.1790499999999999</v>
      </c>
      <c r="P264" s="21">
        <v>11.353</v>
      </c>
      <c r="Q264" s="21">
        <v>-1.31866E-2</v>
      </c>
      <c r="R264" s="21">
        <v>254</v>
      </c>
      <c r="S264" s="21">
        <v>1.17767</v>
      </c>
      <c r="T264">
        <f t="shared" si="38"/>
        <v>16.279753086419749</v>
      </c>
      <c r="U264">
        <f t="shared" si="39"/>
        <v>19.194642876543202</v>
      </c>
      <c r="X264" s="9"/>
      <c r="Y264" s="21">
        <v>0.48095700000000002</v>
      </c>
      <c r="Z264" s="21">
        <v>16.755600000000001</v>
      </c>
      <c r="AA264" s="21">
        <v>-1.35193E-2</v>
      </c>
      <c r="AB264" s="21">
        <v>254</v>
      </c>
      <c r="AC264" s="21">
        <v>0.48028599999999999</v>
      </c>
      <c r="AD264">
        <f t="shared" si="40"/>
        <v>16.690493827160495</v>
      </c>
      <c r="AE264">
        <f t="shared" si="41"/>
        <v>8.0274098396296303</v>
      </c>
      <c r="AF264" s="9"/>
      <c r="AG264" s="21">
        <v>1.1790499999999999</v>
      </c>
      <c r="AH264" s="21">
        <v>20.494199999999999</v>
      </c>
      <c r="AI264" s="21">
        <v>-1.32599E-2</v>
      </c>
      <c r="AJ264" s="21">
        <v>254</v>
      </c>
      <c r="AK264" s="21">
        <v>1.17767</v>
      </c>
      <c r="AL264">
        <f t="shared" si="42"/>
        <v>16.370246913580246</v>
      </c>
      <c r="AM264">
        <f t="shared" si="43"/>
        <v>19.301339623456787</v>
      </c>
      <c r="AP264" s="9"/>
      <c r="AQ264" s="21">
        <v>0.48095700000000002</v>
      </c>
      <c r="AR264" s="21">
        <v>25.881799999999998</v>
      </c>
      <c r="AS264" s="21">
        <v>-1.35345E-2</v>
      </c>
      <c r="AT264" s="21">
        <v>254</v>
      </c>
      <c r="AU264" s="21">
        <v>0.48025499999999999</v>
      </c>
      <c r="AV264">
        <f t="shared" si="44"/>
        <v>16.709259259259255</v>
      </c>
      <c r="AW264">
        <f t="shared" si="45"/>
        <v>8.0364352055555539</v>
      </c>
      <c r="AX264" s="9"/>
      <c r="AY264" s="21">
        <v>1.1790499999999999</v>
      </c>
      <c r="AZ264" s="21">
        <v>29.6204</v>
      </c>
      <c r="BA264" s="21">
        <v>-1.32172E-2</v>
      </c>
      <c r="BB264" s="21">
        <v>254</v>
      </c>
      <c r="BC264" s="21">
        <v>1.17828</v>
      </c>
      <c r="BD264">
        <f t="shared" si="46"/>
        <v>16.317530864197529</v>
      </c>
      <c r="BE264">
        <f t="shared" si="47"/>
        <v>19.239184765432096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0.47592200000000001</v>
      </c>
      <c r="H265" s="21">
        <v>7.6244300000000003</v>
      </c>
      <c r="I265" s="21">
        <v>-1.35254E-2</v>
      </c>
      <c r="J265" s="21">
        <v>255</v>
      </c>
      <c r="K265" s="21">
        <v>0.47521999999999998</v>
      </c>
      <c r="L265">
        <f t="shared" si="36"/>
        <v>16.698024691358025</v>
      </c>
      <c r="M265">
        <f t="shared" si="37"/>
        <v>7.9469573071604946</v>
      </c>
      <c r="N265" s="9"/>
      <c r="O265" s="21">
        <v>1.18408</v>
      </c>
      <c r="P265" s="21">
        <v>11.363</v>
      </c>
      <c r="Q265" s="21">
        <v>-1.31805E-2</v>
      </c>
      <c r="R265" s="21">
        <v>255</v>
      </c>
      <c r="S265" s="21">
        <v>1.18347</v>
      </c>
      <c r="T265">
        <f t="shared" si="38"/>
        <v>16.272222222222219</v>
      </c>
      <c r="U265">
        <f t="shared" si="39"/>
        <v>19.267612888888884</v>
      </c>
      <c r="X265" s="9"/>
      <c r="Y265" s="21">
        <v>0.47592200000000001</v>
      </c>
      <c r="Z265" s="21">
        <v>16.765599999999999</v>
      </c>
      <c r="AA265" s="21">
        <v>-1.3516200000000001E-2</v>
      </c>
      <c r="AB265" s="21">
        <v>255</v>
      </c>
      <c r="AC265" s="21">
        <v>0.47528100000000001</v>
      </c>
      <c r="AD265">
        <f t="shared" si="40"/>
        <v>16.686666666666664</v>
      </c>
      <c r="AE265">
        <f t="shared" si="41"/>
        <v>7.9415517733333321</v>
      </c>
      <c r="AF265" s="9"/>
      <c r="AG265" s="21">
        <v>1.18408</v>
      </c>
      <c r="AH265" s="21">
        <v>20.504300000000001</v>
      </c>
      <c r="AI265" s="21">
        <v>-1.32538E-2</v>
      </c>
      <c r="AJ265" s="21">
        <v>255</v>
      </c>
      <c r="AK265" s="21">
        <v>1.1825600000000001</v>
      </c>
      <c r="AL265">
        <f t="shared" si="42"/>
        <v>16.362716049382716</v>
      </c>
      <c r="AM265">
        <f t="shared" si="43"/>
        <v>19.374764819753086</v>
      </c>
      <c r="AP265" s="9"/>
      <c r="AQ265" s="21">
        <v>0.47592200000000001</v>
      </c>
      <c r="AR265" s="21">
        <v>25.8918</v>
      </c>
      <c r="AS265" s="21">
        <v>-1.35345E-2</v>
      </c>
      <c r="AT265" s="21">
        <v>255</v>
      </c>
      <c r="AU265" s="21">
        <v>0.475159</v>
      </c>
      <c r="AV265">
        <f t="shared" si="44"/>
        <v>16.709259259259255</v>
      </c>
      <c r="AW265">
        <f t="shared" si="45"/>
        <v>7.9523040851851832</v>
      </c>
      <c r="AX265" s="9"/>
      <c r="AY265" s="21">
        <v>1.18408</v>
      </c>
      <c r="AZ265" s="21">
        <v>29.630500000000001</v>
      </c>
      <c r="BA265" s="21">
        <v>-1.3207999999999999E-2</v>
      </c>
      <c r="BB265" s="21">
        <v>255</v>
      </c>
      <c r="BC265" s="21">
        <v>1.1831700000000001</v>
      </c>
      <c r="BD265">
        <f t="shared" si="46"/>
        <v>16.306172839506171</v>
      </c>
      <c r="BE265">
        <f t="shared" si="47"/>
        <v>19.307813135802469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0.47088600000000003</v>
      </c>
      <c r="H266" s="21">
        <v>7.6345000000000001</v>
      </c>
      <c r="I266" s="21">
        <v>-1.35254E-2</v>
      </c>
      <c r="J266" s="21">
        <v>256</v>
      </c>
      <c r="K266" s="21">
        <v>0.47012300000000001</v>
      </c>
      <c r="L266">
        <f t="shared" si="36"/>
        <v>16.698024691358025</v>
      </c>
      <c r="M266">
        <f t="shared" si="37"/>
        <v>7.8628660548148153</v>
      </c>
      <c r="N266" s="9"/>
      <c r="O266" s="21">
        <v>1.18912</v>
      </c>
      <c r="P266" s="21">
        <v>11.373100000000001</v>
      </c>
      <c r="Q266" s="21">
        <v>-1.3174399999999999E-2</v>
      </c>
      <c r="R266" s="21">
        <v>256</v>
      </c>
      <c r="S266" s="21">
        <v>1.18774</v>
      </c>
      <c r="T266">
        <f t="shared" si="38"/>
        <v>16.264691358024692</v>
      </c>
      <c r="U266">
        <f t="shared" si="39"/>
        <v>19.340669787654321</v>
      </c>
      <c r="X266" s="9"/>
      <c r="Y266" s="21">
        <v>0.47088600000000003</v>
      </c>
      <c r="Z266" s="21">
        <v>16.775700000000001</v>
      </c>
      <c r="AA266" s="21">
        <v>-1.3516200000000001E-2</v>
      </c>
      <c r="AB266" s="21">
        <v>256</v>
      </c>
      <c r="AC266" s="21">
        <v>0.47018399999999999</v>
      </c>
      <c r="AD266">
        <f t="shared" si="40"/>
        <v>16.686666666666664</v>
      </c>
      <c r="AE266">
        <f t="shared" si="41"/>
        <v>7.8575177199999988</v>
      </c>
      <c r="AF266" s="9"/>
      <c r="AG266" s="21">
        <v>1.18912</v>
      </c>
      <c r="AH266" s="21">
        <v>20.514299999999999</v>
      </c>
      <c r="AI266" s="21">
        <v>-1.3250700000000001E-2</v>
      </c>
      <c r="AJ266" s="21">
        <v>256</v>
      </c>
      <c r="AK266" s="21">
        <v>1.1880500000000001</v>
      </c>
      <c r="AL266">
        <f t="shared" si="42"/>
        <v>16.358888888888888</v>
      </c>
      <c r="AM266">
        <f t="shared" si="43"/>
        <v>19.452681955555555</v>
      </c>
      <c r="AP266" s="9"/>
      <c r="AQ266" s="21">
        <v>0.47088600000000003</v>
      </c>
      <c r="AR266" s="21">
        <v>25.901900000000001</v>
      </c>
      <c r="AS266" s="21">
        <v>-1.35376E-2</v>
      </c>
      <c r="AT266" s="21">
        <v>256</v>
      </c>
      <c r="AU266" s="21">
        <v>0.47024500000000002</v>
      </c>
      <c r="AV266">
        <f t="shared" si="44"/>
        <v>16.713086419753086</v>
      </c>
      <c r="AW266">
        <f t="shared" si="45"/>
        <v>7.8699584118518517</v>
      </c>
      <c r="AX266" s="9"/>
      <c r="AY266" s="21">
        <v>1.18912</v>
      </c>
      <c r="AZ266" s="21">
        <v>29.640499999999999</v>
      </c>
      <c r="BA266" s="21">
        <v>-1.3205E-2</v>
      </c>
      <c r="BB266" s="21">
        <v>256</v>
      </c>
      <c r="BC266" s="21">
        <v>1.18835</v>
      </c>
      <c r="BD266">
        <f t="shared" si="46"/>
        <v>16.302469135802468</v>
      </c>
      <c r="BE266">
        <f t="shared" si="47"/>
        <v>19.385592098765429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0.46585100000000002</v>
      </c>
      <c r="H267" s="21">
        <v>7.6445699999999999</v>
      </c>
      <c r="I267" s="21">
        <v>-1.35254E-2</v>
      </c>
      <c r="J267" s="21">
        <v>257</v>
      </c>
      <c r="K267" s="21">
        <v>0.46514899999999998</v>
      </c>
      <c r="L267">
        <f t="shared" si="36"/>
        <v>16.698024691358025</v>
      </c>
      <c r="M267">
        <f t="shared" si="37"/>
        <v>7.7787915004938277</v>
      </c>
      <c r="N267" s="9"/>
      <c r="O267" s="21">
        <v>1.19415</v>
      </c>
      <c r="P267" s="21">
        <v>11.3832</v>
      </c>
      <c r="Q267" s="21">
        <v>-1.31714E-2</v>
      </c>
      <c r="R267" s="21">
        <v>257</v>
      </c>
      <c r="S267" s="21">
        <v>1.1932400000000001</v>
      </c>
      <c r="T267">
        <f t="shared" si="38"/>
        <v>16.260987654320989</v>
      </c>
      <c r="U267">
        <f t="shared" si="39"/>
        <v>19.418058407407408</v>
      </c>
      <c r="X267" s="9"/>
      <c r="Y267" s="21">
        <v>0.46585100000000002</v>
      </c>
      <c r="Z267" s="21">
        <v>16.785799999999998</v>
      </c>
      <c r="AA267" s="21">
        <v>-1.35193E-2</v>
      </c>
      <c r="AB267" s="21">
        <v>257</v>
      </c>
      <c r="AC267" s="21">
        <v>0.46517900000000001</v>
      </c>
      <c r="AD267">
        <f t="shared" si="40"/>
        <v>16.690493827160495</v>
      </c>
      <c r="AE267">
        <f t="shared" si="41"/>
        <v>7.7752832398765444</v>
      </c>
      <c r="AF267" s="9"/>
      <c r="AG267" s="21">
        <v>1.19415</v>
      </c>
      <c r="AH267" s="21">
        <v>20.5244</v>
      </c>
      <c r="AI267" s="21">
        <v>-1.32446E-2</v>
      </c>
      <c r="AJ267" s="21">
        <v>257</v>
      </c>
      <c r="AK267" s="21">
        <v>1.19293</v>
      </c>
      <c r="AL267">
        <f t="shared" si="42"/>
        <v>16.351358024691358</v>
      </c>
      <c r="AM267">
        <f t="shared" si="43"/>
        <v>19.525974185185184</v>
      </c>
      <c r="AP267" s="9"/>
      <c r="AQ267" s="21">
        <v>0.46585100000000002</v>
      </c>
      <c r="AR267" s="21">
        <v>25.911999999999999</v>
      </c>
      <c r="AS267" s="21">
        <v>-1.3543700000000001E-2</v>
      </c>
      <c r="AT267" s="21">
        <v>257</v>
      </c>
      <c r="AU267" s="21">
        <v>0.46521000000000001</v>
      </c>
      <c r="AV267">
        <f t="shared" si="44"/>
        <v>16.720617283950617</v>
      </c>
      <c r="AW267">
        <f t="shared" si="45"/>
        <v>7.7893162823456787</v>
      </c>
      <c r="AX267" s="9"/>
      <c r="AY267" s="21">
        <v>1.19415</v>
      </c>
      <c r="AZ267" s="21">
        <v>29.650600000000001</v>
      </c>
      <c r="BA267" s="21">
        <v>-1.31989E-2</v>
      </c>
      <c r="BB267" s="21">
        <v>257</v>
      </c>
      <c r="BC267" s="21">
        <v>1.19293</v>
      </c>
      <c r="BD267">
        <f t="shared" si="46"/>
        <v>16.294938271604938</v>
      </c>
      <c r="BE267">
        <f t="shared" si="47"/>
        <v>19.458600537037036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0.46081499999999997</v>
      </c>
      <c r="H268" s="21">
        <v>7.6546399999999997</v>
      </c>
      <c r="I268" s="21">
        <v>-1.35315E-2</v>
      </c>
      <c r="J268" s="21">
        <v>258</v>
      </c>
      <c r="K268" s="21">
        <v>0.46008300000000002</v>
      </c>
      <c r="L268">
        <f t="shared" ref="L268:L331" si="48">-I268/$F$2*1000</f>
        <v>16.705555555555552</v>
      </c>
      <c r="M268">
        <f t="shared" ref="M268:M331" si="49">L268*G268</f>
        <v>7.6981705833333312</v>
      </c>
      <c r="N268" s="9"/>
      <c r="O268" s="21">
        <v>1.19919</v>
      </c>
      <c r="P268" s="21">
        <v>11.3933</v>
      </c>
      <c r="Q268" s="21">
        <v>-1.31653E-2</v>
      </c>
      <c r="R268" s="21">
        <v>258</v>
      </c>
      <c r="S268" s="21">
        <v>1.19781</v>
      </c>
      <c r="T268">
        <f t="shared" ref="T268:T331" si="50">-Q268/$F$2*1000</f>
        <v>16.253456790123455</v>
      </c>
      <c r="U268">
        <f t="shared" ref="U268:U331" si="51">T268*O268</f>
        <v>19.490982848148146</v>
      </c>
      <c r="X268" s="9"/>
      <c r="Y268" s="21">
        <v>0.46081499999999997</v>
      </c>
      <c r="Z268" s="21">
        <v>16.7958</v>
      </c>
      <c r="AA268" s="21">
        <v>-1.3522299999999999E-2</v>
      </c>
      <c r="AB268" s="21">
        <v>258</v>
      </c>
      <c r="AC268" s="21">
        <v>0.46020499999999998</v>
      </c>
      <c r="AD268">
        <f t="shared" ref="AD268:AD331" si="52">-AA268/$F$2*1000</f>
        <v>16.694197530864194</v>
      </c>
      <c r="AE268">
        <f t="shared" ref="AE268:AE331" si="53">AD268*Y268</f>
        <v>7.6929366351851831</v>
      </c>
      <c r="AF268" s="9"/>
      <c r="AG268" s="21">
        <v>1.19919</v>
      </c>
      <c r="AH268" s="21">
        <v>20.534500000000001</v>
      </c>
      <c r="AI268" s="21">
        <v>-1.3241599999999999E-2</v>
      </c>
      <c r="AJ268" s="21">
        <v>258</v>
      </c>
      <c r="AK268" s="21">
        <v>1.1987300000000001</v>
      </c>
      <c r="AL268">
        <f t="shared" ref="AL268:AL331" si="54">-AI268/$F$2*1000</f>
        <v>16.347654320987651</v>
      </c>
      <c r="AM268">
        <f t="shared" ref="AM268:AM331" si="55">AL268*AG268</f>
        <v>19.603943585185181</v>
      </c>
      <c r="AP268" s="9"/>
      <c r="AQ268" s="21">
        <v>0.46081499999999997</v>
      </c>
      <c r="AR268" s="21">
        <v>25.922000000000001</v>
      </c>
      <c r="AS268" s="21">
        <v>-1.3549800000000001E-2</v>
      </c>
      <c r="AT268" s="21">
        <v>258</v>
      </c>
      <c r="AU268" s="21">
        <v>0.460144</v>
      </c>
      <c r="AV268">
        <f t="shared" ref="AV268:AV331" si="56">-AS268/$F$2*1000</f>
        <v>16.728148148148147</v>
      </c>
      <c r="AW268">
        <f t="shared" ref="AW268:AW331" si="57">AV268*AQ268</f>
        <v>7.7085815888888876</v>
      </c>
      <c r="AX268" s="9"/>
      <c r="AY268" s="21">
        <v>1.19919</v>
      </c>
      <c r="AZ268" s="21">
        <v>29.660699999999999</v>
      </c>
      <c r="BA268" s="21">
        <v>-1.31897E-2</v>
      </c>
      <c r="BB268" s="21">
        <v>258</v>
      </c>
      <c r="BC268" s="21">
        <v>1.1975100000000001</v>
      </c>
      <c r="BD268">
        <f t="shared" ref="BD268:BD331" si="58">-BA268/$F$2*1000</f>
        <v>16.28358024691358</v>
      </c>
      <c r="BE268">
        <f t="shared" ref="BE268:BE331" si="59">BD268*AY268</f>
        <v>19.527106596296296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0.45578000000000002</v>
      </c>
      <c r="H269" s="21">
        <v>7.6647100000000004</v>
      </c>
      <c r="I269" s="21">
        <v>-1.35315E-2</v>
      </c>
      <c r="J269" s="21">
        <v>259</v>
      </c>
      <c r="K269" s="21">
        <v>0.45510899999999999</v>
      </c>
      <c r="L269">
        <f t="shared" si="48"/>
        <v>16.705555555555552</v>
      </c>
      <c r="M269">
        <f t="shared" si="49"/>
        <v>7.6140581111111096</v>
      </c>
      <c r="N269" s="9"/>
      <c r="O269" s="21">
        <v>1.2042200000000001</v>
      </c>
      <c r="P269" s="21">
        <v>11.4033</v>
      </c>
      <c r="Q269" s="21">
        <v>-1.3162200000000001E-2</v>
      </c>
      <c r="R269" s="21">
        <v>259</v>
      </c>
      <c r="S269" s="21">
        <v>1.2030000000000001</v>
      </c>
      <c r="T269">
        <f t="shared" si="50"/>
        <v>16.249629629629627</v>
      </c>
      <c r="U269">
        <f t="shared" si="51"/>
        <v>19.568128992592591</v>
      </c>
      <c r="X269" s="9"/>
      <c r="Y269" s="21">
        <v>0.45578000000000002</v>
      </c>
      <c r="Z269" s="21">
        <v>16.805900000000001</v>
      </c>
      <c r="AA269" s="21">
        <v>-1.3528399999999999E-2</v>
      </c>
      <c r="AB269" s="21">
        <v>259</v>
      </c>
      <c r="AC269" s="21">
        <v>0.45504800000000001</v>
      </c>
      <c r="AD269">
        <f t="shared" si="52"/>
        <v>16.701728395061725</v>
      </c>
      <c r="AE269">
        <f t="shared" si="53"/>
        <v>7.6123137679012336</v>
      </c>
      <c r="AF269" s="9"/>
      <c r="AG269" s="21">
        <v>1.2042200000000001</v>
      </c>
      <c r="AH269" s="21">
        <v>20.544499999999999</v>
      </c>
      <c r="AI269" s="21">
        <v>-1.3235500000000001E-2</v>
      </c>
      <c r="AJ269" s="21">
        <v>259</v>
      </c>
      <c r="AK269" s="21">
        <v>1.2030000000000001</v>
      </c>
      <c r="AL269">
        <f t="shared" si="54"/>
        <v>16.340123456790124</v>
      </c>
      <c r="AM269">
        <f t="shared" si="55"/>
        <v>19.677103469135805</v>
      </c>
      <c r="AP269" s="9"/>
      <c r="AQ269" s="21">
        <v>0.45578000000000002</v>
      </c>
      <c r="AR269" s="21">
        <v>25.932099999999998</v>
      </c>
      <c r="AS269" s="21">
        <v>-1.35529E-2</v>
      </c>
      <c r="AT269" s="21">
        <v>259</v>
      </c>
      <c r="AU269" s="21">
        <v>0.45507799999999998</v>
      </c>
      <c r="AV269">
        <f t="shared" si="56"/>
        <v>16.731975308641974</v>
      </c>
      <c r="AW269">
        <f t="shared" si="57"/>
        <v>7.6260997061728393</v>
      </c>
      <c r="AX269" s="9"/>
      <c r="AY269" s="21">
        <v>1.2042200000000001</v>
      </c>
      <c r="AZ269" s="21">
        <v>29.6708</v>
      </c>
      <c r="BA269" s="21">
        <v>-1.31836E-2</v>
      </c>
      <c r="BB269" s="21">
        <v>259</v>
      </c>
      <c r="BC269" s="21">
        <v>1.2027000000000001</v>
      </c>
      <c r="BD269">
        <f t="shared" si="58"/>
        <v>16.276049382716046</v>
      </c>
      <c r="BE269">
        <f t="shared" si="59"/>
        <v>19.599944187654319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0.45074500000000001</v>
      </c>
      <c r="H270" s="21">
        <v>7.6747800000000002</v>
      </c>
      <c r="I270" s="21">
        <v>-1.35345E-2</v>
      </c>
      <c r="J270" s="21">
        <v>260</v>
      </c>
      <c r="K270" s="21">
        <v>0.45001200000000002</v>
      </c>
      <c r="L270">
        <f t="shared" si="48"/>
        <v>16.709259259259255</v>
      </c>
      <c r="M270">
        <f t="shared" si="49"/>
        <v>7.5316150648148135</v>
      </c>
      <c r="N270" s="9"/>
      <c r="O270" s="21">
        <v>1.20926</v>
      </c>
      <c r="P270" s="21">
        <v>11.413399999999999</v>
      </c>
      <c r="Q270" s="21">
        <v>-1.31561E-2</v>
      </c>
      <c r="R270" s="21">
        <v>260</v>
      </c>
      <c r="S270" s="21">
        <v>1.2081900000000001</v>
      </c>
      <c r="T270">
        <f t="shared" si="50"/>
        <v>16.2420987654321</v>
      </c>
      <c r="U270">
        <f t="shared" si="51"/>
        <v>19.640920353086422</v>
      </c>
      <c r="X270" s="9"/>
      <c r="Y270" s="21">
        <v>0.45074500000000001</v>
      </c>
      <c r="Z270" s="21">
        <v>16.815999999999999</v>
      </c>
      <c r="AA270" s="21">
        <v>-1.35315E-2</v>
      </c>
      <c r="AB270" s="21">
        <v>260</v>
      </c>
      <c r="AC270" s="21">
        <v>0.450104</v>
      </c>
      <c r="AD270">
        <f t="shared" si="52"/>
        <v>16.705555555555552</v>
      </c>
      <c r="AE270">
        <f t="shared" si="53"/>
        <v>7.5299456388888872</v>
      </c>
      <c r="AF270" s="9"/>
      <c r="AG270" s="21">
        <v>1.20926</v>
      </c>
      <c r="AH270" s="21">
        <v>20.554600000000001</v>
      </c>
      <c r="AI270" s="21">
        <v>-1.3229400000000001E-2</v>
      </c>
      <c r="AJ270" s="21">
        <v>260</v>
      </c>
      <c r="AK270" s="21">
        <v>1.2081900000000001</v>
      </c>
      <c r="AL270">
        <f t="shared" si="54"/>
        <v>16.332592592592594</v>
      </c>
      <c r="AM270">
        <f t="shared" si="55"/>
        <v>19.750350918518521</v>
      </c>
      <c r="AP270" s="9"/>
      <c r="AQ270" s="21">
        <v>0.45074500000000001</v>
      </c>
      <c r="AR270" s="21">
        <v>25.9422</v>
      </c>
      <c r="AS270" s="21">
        <v>-1.3559E-2</v>
      </c>
      <c r="AT270" s="21">
        <v>260</v>
      </c>
      <c r="AU270" s="21">
        <v>0.45004300000000003</v>
      </c>
      <c r="AV270">
        <f t="shared" si="56"/>
        <v>16.739506172839505</v>
      </c>
      <c r="AW270">
        <f t="shared" si="57"/>
        <v>7.5452487098765424</v>
      </c>
      <c r="AX270" s="9"/>
      <c r="AY270" s="21">
        <v>1.20926</v>
      </c>
      <c r="AZ270" s="21">
        <v>29.680800000000001</v>
      </c>
      <c r="BA270" s="21">
        <v>-1.31836E-2</v>
      </c>
      <c r="BB270" s="21">
        <v>260</v>
      </c>
      <c r="BC270" s="21">
        <v>1.2081900000000001</v>
      </c>
      <c r="BD270">
        <f t="shared" si="58"/>
        <v>16.276049382716046</v>
      </c>
      <c r="BE270">
        <f t="shared" si="59"/>
        <v>19.681975476543204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0.44570900000000002</v>
      </c>
      <c r="H271" s="21">
        <v>7.68485</v>
      </c>
      <c r="I271" s="21">
        <v>-1.35345E-2</v>
      </c>
      <c r="J271" s="21">
        <v>261</v>
      </c>
      <c r="K271" s="21">
        <v>0.44503799999999999</v>
      </c>
      <c r="L271">
        <f t="shared" si="48"/>
        <v>16.709259259259255</v>
      </c>
      <c r="M271">
        <f t="shared" si="49"/>
        <v>7.4474672351851838</v>
      </c>
      <c r="N271" s="9"/>
      <c r="O271" s="21">
        <v>1.2142900000000001</v>
      </c>
      <c r="P271" s="21">
        <v>11.423500000000001</v>
      </c>
      <c r="Q271" s="21">
        <v>-1.3153099999999999E-2</v>
      </c>
      <c r="R271" s="21">
        <v>261</v>
      </c>
      <c r="S271" s="21">
        <v>1.2130700000000001</v>
      </c>
      <c r="T271">
        <f t="shared" si="50"/>
        <v>16.238395061728394</v>
      </c>
      <c r="U271">
        <f t="shared" si="51"/>
        <v>19.718120739506173</v>
      </c>
      <c r="X271" s="9"/>
      <c r="Y271" s="21">
        <v>0.44570900000000002</v>
      </c>
      <c r="Z271" s="21">
        <v>16.8261</v>
      </c>
      <c r="AA271" s="21">
        <v>-1.35345E-2</v>
      </c>
      <c r="AB271" s="21">
        <v>261</v>
      </c>
      <c r="AC271" s="21">
        <v>0.44503799999999999</v>
      </c>
      <c r="AD271">
        <f t="shared" si="52"/>
        <v>16.709259259259255</v>
      </c>
      <c r="AE271">
        <f t="shared" si="53"/>
        <v>7.4474672351851838</v>
      </c>
      <c r="AF271" s="9"/>
      <c r="AG271" s="21">
        <v>1.2142900000000001</v>
      </c>
      <c r="AH271" s="21">
        <v>20.564699999999998</v>
      </c>
      <c r="AI271" s="21">
        <v>-1.32202E-2</v>
      </c>
      <c r="AJ271" s="21">
        <v>261</v>
      </c>
      <c r="AK271" s="21">
        <v>1.2127699999999999</v>
      </c>
      <c r="AL271">
        <f t="shared" si="54"/>
        <v>16.321234567901232</v>
      </c>
      <c r="AM271">
        <f t="shared" si="55"/>
        <v>19.818711923456789</v>
      </c>
      <c r="AP271" s="9"/>
      <c r="AQ271" s="21">
        <v>0.44570900000000002</v>
      </c>
      <c r="AR271" s="21">
        <v>25.952200000000001</v>
      </c>
      <c r="AS271" s="21">
        <v>-1.3561999999999999E-2</v>
      </c>
      <c r="AT271" s="21">
        <v>261</v>
      </c>
      <c r="AU271" s="21">
        <v>0.44497700000000001</v>
      </c>
      <c r="AV271">
        <f t="shared" si="56"/>
        <v>16.743209876543208</v>
      </c>
      <c r="AW271">
        <f t="shared" si="57"/>
        <v>7.4625993308641974</v>
      </c>
      <c r="AX271" s="9"/>
      <c r="AY271" s="21">
        <v>1.2142900000000001</v>
      </c>
      <c r="AZ271" s="21">
        <v>29.690899999999999</v>
      </c>
      <c r="BA271" s="21">
        <v>-1.31775E-2</v>
      </c>
      <c r="BB271" s="21">
        <v>261</v>
      </c>
      <c r="BC271" s="21">
        <v>1.2139899999999999</v>
      </c>
      <c r="BD271">
        <f t="shared" si="58"/>
        <v>16.268518518518519</v>
      </c>
      <c r="BE271">
        <f t="shared" si="59"/>
        <v>19.754699351851855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0.44067400000000001</v>
      </c>
      <c r="H272" s="21">
        <v>7.6949199999999998</v>
      </c>
      <c r="I272" s="21">
        <v>-1.35376E-2</v>
      </c>
      <c r="J272" s="21">
        <v>262</v>
      </c>
      <c r="K272" s="21">
        <v>0.43997199999999997</v>
      </c>
      <c r="L272">
        <f t="shared" si="48"/>
        <v>16.713086419753086</v>
      </c>
      <c r="M272">
        <f t="shared" si="49"/>
        <v>7.3650226449382714</v>
      </c>
      <c r="N272" s="9"/>
      <c r="O272" s="21">
        <v>1.21933</v>
      </c>
      <c r="P272" s="21">
        <v>11.4335</v>
      </c>
      <c r="Q272" s="21">
        <v>-1.3147000000000001E-2</v>
      </c>
      <c r="R272" s="21">
        <v>262</v>
      </c>
      <c r="S272" s="21">
        <v>1.2179599999999999</v>
      </c>
      <c r="T272">
        <f t="shared" si="50"/>
        <v>16.230864197530863</v>
      </c>
      <c r="U272">
        <f t="shared" si="51"/>
        <v>19.790779641975309</v>
      </c>
      <c r="X272" s="9"/>
      <c r="Y272" s="21">
        <v>0.44067400000000001</v>
      </c>
      <c r="Z272" s="21">
        <v>16.836099999999998</v>
      </c>
      <c r="AA272" s="21">
        <v>-1.35376E-2</v>
      </c>
      <c r="AB272" s="21">
        <v>262</v>
      </c>
      <c r="AC272" s="21">
        <v>0.440002</v>
      </c>
      <c r="AD272">
        <f t="shared" si="52"/>
        <v>16.713086419753086</v>
      </c>
      <c r="AE272">
        <f t="shared" si="53"/>
        <v>7.3650226449382714</v>
      </c>
      <c r="AF272" s="9"/>
      <c r="AG272" s="21">
        <v>1.21933</v>
      </c>
      <c r="AH272" s="21">
        <v>20.5748</v>
      </c>
      <c r="AI272" s="21">
        <v>-1.3214099999999999E-2</v>
      </c>
      <c r="AJ272" s="21">
        <v>262</v>
      </c>
      <c r="AK272" s="21">
        <v>1.2179599999999999</v>
      </c>
      <c r="AL272">
        <f t="shared" si="54"/>
        <v>16.313703703703702</v>
      </c>
      <c r="AM272">
        <f t="shared" si="55"/>
        <v>19.891788337037035</v>
      </c>
      <c r="AP272" s="9"/>
      <c r="AQ272" s="21">
        <v>0.44067400000000001</v>
      </c>
      <c r="AR272" s="21">
        <v>25.962299999999999</v>
      </c>
      <c r="AS272" s="21">
        <v>-1.3561999999999999E-2</v>
      </c>
      <c r="AT272" s="21">
        <v>262</v>
      </c>
      <c r="AU272" s="21">
        <v>0.439911</v>
      </c>
      <c r="AV272">
        <f t="shared" si="56"/>
        <v>16.743209876543208</v>
      </c>
      <c r="AW272">
        <f t="shared" si="57"/>
        <v>7.3782972691358015</v>
      </c>
      <c r="AX272" s="9"/>
      <c r="AY272" s="21">
        <v>1.21933</v>
      </c>
      <c r="AZ272" s="21">
        <v>29.701000000000001</v>
      </c>
      <c r="BA272" s="21">
        <v>-1.3174399999999999E-2</v>
      </c>
      <c r="BB272" s="21">
        <v>262</v>
      </c>
      <c r="BC272" s="21">
        <v>1.2185699999999999</v>
      </c>
      <c r="BD272">
        <f t="shared" si="58"/>
        <v>16.264691358024692</v>
      </c>
      <c r="BE272">
        <f t="shared" si="59"/>
        <v>19.832026113580248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0.43563800000000003</v>
      </c>
      <c r="H273" s="21">
        <v>7.7050000000000001</v>
      </c>
      <c r="I273" s="21">
        <v>-1.35376E-2</v>
      </c>
      <c r="J273" s="21">
        <v>263</v>
      </c>
      <c r="K273" s="21">
        <v>0.43493700000000002</v>
      </c>
      <c r="L273">
        <f t="shared" si="48"/>
        <v>16.713086419753086</v>
      </c>
      <c r="M273">
        <f t="shared" si="49"/>
        <v>7.2808555417283953</v>
      </c>
      <c r="N273" s="9"/>
      <c r="O273" s="21">
        <v>1.22437</v>
      </c>
      <c r="P273" s="21">
        <v>11.4436</v>
      </c>
      <c r="Q273" s="21">
        <v>-1.31409E-2</v>
      </c>
      <c r="R273" s="21">
        <v>263</v>
      </c>
      <c r="S273" s="21">
        <v>1.2225299999999999</v>
      </c>
      <c r="T273">
        <f t="shared" si="50"/>
        <v>16.223333333333333</v>
      </c>
      <c r="U273">
        <f t="shared" si="51"/>
        <v>19.863362633333331</v>
      </c>
      <c r="X273" s="9"/>
      <c r="Y273" s="21">
        <v>0.43563800000000003</v>
      </c>
      <c r="Z273" s="21">
        <v>16.8462</v>
      </c>
      <c r="AA273" s="21">
        <v>-1.35406E-2</v>
      </c>
      <c r="AB273" s="21">
        <v>263</v>
      </c>
      <c r="AC273" s="21">
        <v>0.43487500000000001</v>
      </c>
      <c r="AD273">
        <f t="shared" si="52"/>
        <v>16.716790123456789</v>
      </c>
      <c r="AE273">
        <f t="shared" si="53"/>
        <v>7.2824690158024694</v>
      </c>
      <c r="AF273" s="9"/>
      <c r="AG273" s="21">
        <v>1.22437</v>
      </c>
      <c r="AH273" s="21">
        <v>20.584800000000001</v>
      </c>
      <c r="AI273" s="21">
        <v>-1.3207999999999999E-2</v>
      </c>
      <c r="AJ273" s="21">
        <v>263</v>
      </c>
      <c r="AK273" s="21">
        <v>1.2234499999999999</v>
      </c>
      <c r="AL273">
        <f t="shared" si="54"/>
        <v>16.306172839506171</v>
      </c>
      <c r="AM273">
        <f t="shared" si="55"/>
        <v>19.96478883950617</v>
      </c>
      <c r="AP273" s="9"/>
      <c r="AQ273" s="21">
        <v>0.43563800000000003</v>
      </c>
      <c r="AR273" s="21">
        <v>25.9724</v>
      </c>
      <c r="AS273" s="21">
        <v>-1.35651E-2</v>
      </c>
      <c r="AT273" s="21">
        <v>263</v>
      </c>
      <c r="AU273" s="21">
        <v>0.43496699999999999</v>
      </c>
      <c r="AV273">
        <f t="shared" si="56"/>
        <v>16.747037037037035</v>
      </c>
      <c r="AW273">
        <f t="shared" si="57"/>
        <v>7.2956457207407404</v>
      </c>
      <c r="AX273" s="9"/>
      <c r="AY273" s="21">
        <v>1.22437</v>
      </c>
      <c r="AZ273" s="21">
        <v>29.710999999999999</v>
      </c>
      <c r="BA273" s="21">
        <v>-1.31653E-2</v>
      </c>
      <c r="BB273" s="21">
        <v>263</v>
      </c>
      <c r="BC273" s="21">
        <v>1.2240599999999999</v>
      </c>
      <c r="BD273">
        <f t="shared" si="58"/>
        <v>16.253456790123455</v>
      </c>
      <c r="BE273">
        <f t="shared" si="59"/>
        <v>19.900244890123453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0.43060300000000001</v>
      </c>
      <c r="H274" s="21">
        <v>7.7150699999999999</v>
      </c>
      <c r="I274" s="21">
        <v>-1.35406E-2</v>
      </c>
      <c r="J274" s="21">
        <v>264</v>
      </c>
      <c r="K274" s="21">
        <v>0.43005399999999999</v>
      </c>
      <c r="L274">
        <f t="shared" si="48"/>
        <v>16.716790123456789</v>
      </c>
      <c r="M274">
        <f t="shared" si="49"/>
        <v>7.1982999775308638</v>
      </c>
      <c r="N274" s="9"/>
      <c r="O274" s="21">
        <v>1.2294</v>
      </c>
      <c r="P274" s="21">
        <v>11.4537</v>
      </c>
      <c r="Q274" s="21">
        <v>-1.31317E-2</v>
      </c>
      <c r="R274" s="21">
        <v>264</v>
      </c>
      <c r="S274" s="21">
        <v>1.2283299999999999</v>
      </c>
      <c r="T274">
        <f t="shared" si="50"/>
        <v>16.211975308641971</v>
      </c>
      <c r="U274">
        <f t="shared" si="51"/>
        <v>19.931002444444442</v>
      </c>
      <c r="X274" s="9"/>
      <c r="Y274" s="21">
        <v>0.43060300000000001</v>
      </c>
      <c r="Z274" s="21">
        <v>16.856300000000001</v>
      </c>
      <c r="AA274" s="21">
        <v>-1.3546799999999999E-2</v>
      </c>
      <c r="AB274" s="21">
        <v>264</v>
      </c>
      <c r="AC274" s="21">
        <v>0.42990099999999998</v>
      </c>
      <c r="AD274">
        <f t="shared" si="52"/>
        <v>16.72444444444444</v>
      </c>
      <c r="AE274">
        <f t="shared" si="53"/>
        <v>7.2015959511111092</v>
      </c>
      <c r="AF274" s="9"/>
      <c r="AG274" s="21">
        <v>1.2294</v>
      </c>
      <c r="AH274" s="21">
        <v>20.594899999999999</v>
      </c>
      <c r="AI274" s="21">
        <v>-1.3201900000000001E-2</v>
      </c>
      <c r="AJ274" s="21">
        <v>264</v>
      </c>
      <c r="AK274" s="21">
        <v>1.22803</v>
      </c>
      <c r="AL274">
        <f t="shared" si="54"/>
        <v>16.298641975308641</v>
      </c>
      <c r="AM274">
        <f t="shared" si="55"/>
        <v>20.037550444444445</v>
      </c>
      <c r="AP274" s="9"/>
      <c r="AQ274" s="21">
        <v>0.43060300000000001</v>
      </c>
      <c r="AR274" s="21">
        <v>25.982500000000002</v>
      </c>
      <c r="AS274" s="21">
        <v>-1.35681E-2</v>
      </c>
      <c r="AT274" s="21">
        <v>264</v>
      </c>
      <c r="AU274" s="21">
        <v>0.43002299999999999</v>
      </c>
      <c r="AV274">
        <f t="shared" si="56"/>
        <v>16.750740740740738</v>
      </c>
      <c r="AW274">
        <f t="shared" si="57"/>
        <v>7.2129192151851846</v>
      </c>
      <c r="AX274" s="9"/>
      <c r="AY274" s="21">
        <v>1.2294</v>
      </c>
      <c r="AZ274" s="21">
        <v>29.7211</v>
      </c>
      <c r="BA274" s="21">
        <v>-1.31561E-2</v>
      </c>
      <c r="BB274" s="21">
        <v>264</v>
      </c>
      <c r="BC274" s="21">
        <v>1.2283299999999999</v>
      </c>
      <c r="BD274">
        <f t="shared" si="58"/>
        <v>16.2420987654321</v>
      </c>
      <c r="BE274">
        <f t="shared" si="59"/>
        <v>19.968036222222224</v>
      </c>
    </row>
    <row r="275" spans="6:101" x14ac:dyDescent="0.25">
      <c r="F275" s="9"/>
      <c r="G275" s="21">
        <v>0.425568</v>
      </c>
      <c r="H275" s="21">
        <v>7.7251399999999997</v>
      </c>
      <c r="I275" s="21">
        <v>-1.35406E-2</v>
      </c>
      <c r="J275" s="21">
        <v>265</v>
      </c>
      <c r="K275" s="21">
        <v>0.42495699999999997</v>
      </c>
      <c r="L275">
        <f t="shared" si="48"/>
        <v>16.716790123456789</v>
      </c>
      <c r="M275">
        <f t="shared" si="49"/>
        <v>7.1141309392592591</v>
      </c>
      <c r="N275" s="9"/>
      <c r="O275" s="21">
        <v>1.23444</v>
      </c>
      <c r="P275" s="21">
        <v>11.463800000000001</v>
      </c>
      <c r="Q275" s="21">
        <v>-1.31226E-2</v>
      </c>
      <c r="R275" s="21">
        <v>265</v>
      </c>
      <c r="S275" s="21">
        <v>1.2335199999999999</v>
      </c>
      <c r="T275">
        <f t="shared" si="50"/>
        <v>16.200740740740741</v>
      </c>
      <c r="U275">
        <f t="shared" si="51"/>
        <v>19.998842400000001</v>
      </c>
      <c r="X275" s="9"/>
      <c r="Y275" s="21">
        <v>0.425568</v>
      </c>
      <c r="Z275" s="21">
        <v>16.866299999999999</v>
      </c>
      <c r="AA275" s="21">
        <v>-1.3546799999999999E-2</v>
      </c>
      <c r="AB275" s="21">
        <v>265</v>
      </c>
      <c r="AC275" s="21">
        <v>0.42483500000000002</v>
      </c>
      <c r="AD275">
        <f t="shared" si="52"/>
        <v>16.72444444444444</v>
      </c>
      <c r="AE275">
        <f t="shared" si="53"/>
        <v>7.1173883733333314</v>
      </c>
      <c r="AF275" s="9"/>
      <c r="AG275" s="21">
        <v>1.23444</v>
      </c>
      <c r="AH275" s="21">
        <v>20.605</v>
      </c>
      <c r="AI275" s="21">
        <v>-1.31897E-2</v>
      </c>
      <c r="AJ275" s="21">
        <v>265</v>
      </c>
      <c r="AK275" s="21">
        <v>1.23322</v>
      </c>
      <c r="AL275">
        <f t="shared" si="54"/>
        <v>16.28358024691358</v>
      </c>
      <c r="AM275">
        <f t="shared" si="55"/>
        <v>20.1011028</v>
      </c>
      <c r="AP275" s="9"/>
      <c r="AQ275" s="21">
        <v>0.425568</v>
      </c>
      <c r="AR275" s="21">
        <v>25.9925</v>
      </c>
      <c r="AS275" s="21">
        <v>-1.35742E-2</v>
      </c>
      <c r="AT275" s="21">
        <v>265</v>
      </c>
      <c r="AU275" s="21">
        <v>0.42486600000000002</v>
      </c>
      <c r="AV275">
        <f t="shared" si="56"/>
        <v>16.758271604938273</v>
      </c>
      <c r="AW275">
        <f t="shared" si="57"/>
        <v>7.1317841303703711</v>
      </c>
      <c r="AX275" s="9"/>
      <c r="AY275" s="21">
        <v>1.23444</v>
      </c>
      <c r="AZ275" s="21">
        <v>29.731200000000001</v>
      </c>
      <c r="BA275" s="21">
        <v>-1.31409E-2</v>
      </c>
      <c r="BB275" s="21">
        <v>265</v>
      </c>
      <c r="BC275" s="21">
        <v>1.2335199999999999</v>
      </c>
      <c r="BD275">
        <f t="shared" si="58"/>
        <v>16.223333333333333</v>
      </c>
      <c r="BE275">
        <f t="shared" si="59"/>
        <v>20.026731599999998</v>
      </c>
    </row>
    <row r="276" spans="6:101" x14ac:dyDescent="0.25">
      <c r="F276" s="9"/>
      <c r="G276" s="21">
        <v>0.42053200000000002</v>
      </c>
      <c r="H276" s="21">
        <v>7.7352100000000004</v>
      </c>
      <c r="I276" s="21">
        <v>-1.35406E-2</v>
      </c>
      <c r="J276" s="21">
        <v>266</v>
      </c>
      <c r="K276" s="21">
        <v>0.41982999999999998</v>
      </c>
      <c r="L276">
        <f t="shared" si="48"/>
        <v>16.716790123456789</v>
      </c>
      <c r="M276">
        <f t="shared" si="49"/>
        <v>7.0299451841975307</v>
      </c>
      <c r="N276" s="9"/>
      <c r="O276" s="21">
        <v>1.2394700000000001</v>
      </c>
      <c r="P276" s="21">
        <v>11.473800000000001</v>
      </c>
      <c r="Q276" s="21">
        <v>-1.3107300000000001E-2</v>
      </c>
      <c r="R276" s="21">
        <v>266</v>
      </c>
      <c r="S276" s="21">
        <v>1.23871</v>
      </c>
      <c r="T276">
        <f t="shared" si="50"/>
        <v>16.181851851851849</v>
      </c>
      <c r="U276">
        <f t="shared" si="51"/>
        <v>20.056919914814813</v>
      </c>
      <c r="X276" s="9"/>
      <c r="Y276" s="21">
        <v>0.42053200000000002</v>
      </c>
      <c r="Z276" s="21">
        <v>16.8764</v>
      </c>
      <c r="AA276" s="21">
        <v>-1.35529E-2</v>
      </c>
      <c r="AB276" s="21">
        <v>266</v>
      </c>
      <c r="AC276" s="21">
        <v>0.41980000000000001</v>
      </c>
      <c r="AD276">
        <f t="shared" si="52"/>
        <v>16.731975308641974</v>
      </c>
      <c r="AE276">
        <f t="shared" si="53"/>
        <v>7.0363310404938275</v>
      </c>
      <c r="AF276" s="9"/>
      <c r="AG276" s="21">
        <v>1.2394700000000001</v>
      </c>
      <c r="AH276" s="21">
        <v>20.614999999999998</v>
      </c>
      <c r="AI276" s="21">
        <v>-1.31866E-2</v>
      </c>
      <c r="AJ276" s="21">
        <v>266</v>
      </c>
      <c r="AK276" s="21">
        <v>1.23871</v>
      </c>
      <c r="AL276">
        <f t="shared" si="54"/>
        <v>16.279753086419749</v>
      </c>
      <c r="AM276">
        <f t="shared" si="55"/>
        <v>20.178265558024687</v>
      </c>
      <c r="AP276" s="9"/>
      <c r="AQ276" s="21">
        <v>0.42053200000000002</v>
      </c>
      <c r="AR276" s="21">
        <v>26.002600000000001</v>
      </c>
      <c r="AS276" s="21">
        <v>-1.35773E-2</v>
      </c>
      <c r="AT276" s="21">
        <v>266</v>
      </c>
      <c r="AU276" s="21">
        <v>0.41989100000000001</v>
      </c>
      <c r="AV276">
        <f t="shared" si="56"/>
        <v>16.7620987654321</v>
      </c>
      <c r="AW276">
        <f t="shared" si="57"/>
        <v>7.0489989180246919</v>
      </c>
      <c r="AX276" s="9"/>
      <c r="AY276" s="21">
        <v>1.2394700000000001</v>
      </c>
      <c r="AZ276" s="21">
        <v>29.741299999999999</v>
      </c>
      <c r="BA276" s="21">
        <v>-1.31317E-2</v>
      </c>
      <c r="BB276" s="21">
        <v>266</v>
      </c>
      <c r="BC276" s="21">
        <v>1.23871</v>
      </c>
      <c r="BD276">
        <f t="shared" si="58"/>
        <v>16.211975308641971</v>
      </c>
      <c r="BE276">
        <f t="shared" si="59"/>
        <v>20.094257035802464</v>
      </c>
    </row>
    <row r="277" spans="6:101" x14ac:dyDescent="0.25">
      <c r="F277" s="9"/>
      <c r="G277" s="21">
        <v>0.41549700000000001</v>
      </c>
      <c r="H277" s="21">
        <v>7.7452800000000002</v>
      </c>
      <c r="I277" s="21">
        <v>-1.3543700000000001E-2</v>
      </c>
      <c r="J277" s="21">
        <v>267</v>
      </c>
      <c r="K277" s="21">
        <v>0.41470299999999999</v>
      </c>
      <c r="L277">
        <f t="shared" si="48"/>
        <v>16.720617283950617</v>
      </c>
      <c r="M277">
        <f t="shared" si="49"/>
        <v>6.9473663196296291</v>
      </c>
      <c r="N277" s="9"/>
      <c r="O277" s="21">
        <v>1.24451</v>
      </c>
      <c r="P277" s="21">
        <v>11.4839</v>
      </c>
      <c r="Q277" s="21">
        <v>-1.3091999999999999E-2</v>
      </c>
      <c r="R277" s="21">
        <v>267</v>
      </c>
      <c r="S277" s="21">
        <v>1.24359</v>
      </c>
      <c r="T277">
        <f t="shared" si="50"/>
        <v>16.162962962962961</v>
      </c>
      <c r="U277">
        <f t="shared" si="51"/>
        <v>20.114969037037035</v>
      </c>
      <c r="X277" s="9"/>
      <c r="Y277" s="21">
        <v>0.41549700000000001</v>
      </c>
      <c r="Z277" s="21">
        <v>16.886500000000002</v>
      </c>
      <c r="AA277" s="21">
        <v>-1.35529E-2</v>
      </c>
      <c r="AB277" s="21">
        <v>267</v>
      </c>
      <c r="AC277" s="21">
        <v>0.414825</v>
      </c>
      <c r="AD277">
        <f t="shared" si="52"/>
        <v>16.731975308641974</v>
      </c>
      <c r="AE277">
        <f t="shared" si="53"/>
        <v>6.9520855448148149</v>
      </c>
      <c r="AF277" s="9"/>
      <c r="AG277" s="21">
        <v>1.24451</v>
      </c>
      <c r="AH277" s="21">
        <v>20.6251</v>
      </c>
      <c r="AI277" s="21">
        <v>-1.31866E-2</v>
      </c>
      <c r="AJ277" s="21">
        <v>267</v>
      </c>
      <c r="AK277" s="21">
        <v>1.24329</v>
      </c>
      <c r="AL277">
        <f t="shared" si="54"/>
        <v>16.279753086419749</v>
      </c>
      <c r="AM277">
        <f t="shared" si="55"/>
        <v>20.260315513580242</v>
      </c>
      <c r="AP277" s="9"/>
      <c r="AQ277" s="21">
        <v>0.41549700000000001</v>
      </c>
      <c r="AR277" s="21">
        <v>26.012699999999999</v>
      </c>
      <c r="AS277" s="21">
        <v>-1.35773E-2</v>
      </c>
      <c r="AT277" s="21">
        <v>267</v>
      </c>
      <c r="AU277" s="21">
        <v>0.414825</v>
      </c>
      <c r="AV277">
        <f t="shared" si="56"/>
        <v>16.7620987654321</v>
      </c>
      <c r="AW277">
        <f t="shared" si="57"/>
        <v>6.9646017507407416</v>
      </c>
      <c r="AX277" s="9"/>
      <c r="AY277" s="21">
        <v>1.24451</v>
      </c>
      <c r="AZ277" s="21">
        <v>29.751300000000001</v>
      </c>
      <c r="BA277" s="21">
        <v>-1.31287E-2</v>
      </c>
      <c r="BB277" s="21">
        <v>267</v>
      </c>
      <c r="BC277" s="21">
        <v>1.24329</v>
      </c>
      <c r="BD277">
        <f t="shared" si="58"/>
        <v>16.208271604938268</v>
      </c>
      <c r="BE277">
        <f t="shared" si="59"/>
        <v>20.171356095061725</v>
      </c>
    </row>
    <row r="278" spans="6:101" x14ac:dyDescent="0.25">
      <c r="F278" s="9"/>
      <c r="G278" s="21">
        <v>0.41046100000000002</v>
      </c>
      <c r="H278" s="21">
        <v>7.75535</v>
      </c>
      <c r="I278" s="21">
        <v>-1.35406E-2</v>
      </c>
      <c r="J278" s="21">
        <v>268</v>
      </c>
      <c r="K278" s="21">
        <v>0.40982099999999999</v>
      </c>
      <c r="L278">
        <f t="shared" si="48"/>
        <v>16.716790123456789</v>
      </c>
      <c r="M278">
        <f t="shared" si="49"/>
        <v>6.8615903908641975</v>
      </c>
      <c r="N278" s="9"/>
      <c r="O278" s="21">
        <v>1.2495400000000001</v>
      </c>
      <c r="P278" s="21">
        <v>11.494</v>
      </c>
      <c r="Q278" s="21">
        <v>-1.3079800000000001E-2</v>
      </c>
      <c r="R278" s="21">
        <v>268</v>
      </c>
      <c r="S278" s="21">
        <v>1.24908</v>
      </c>
      <c r="T278">
        <f t="shared" si="50"/>
        <v>16.147901234567904</v>
      </c>
      <c r="U278">
        <f t="shared" si="51"/>
        <v>20.17744850864198</v>
      </c>
      <c r="X278" s="9"/>
      <c r="Y278" s="21">
        <v>0.41046100000000002</v>
      </c>
      <c r="Z278" s="21">
        <v>16.896599999999999</v>
      </c>
      <c r="AA278" s="21">
        <v>-1.35529E-2</v>
      </c>
      <c r="AB278" s="21">
        <v>268</v>
      </c>
      <c r="AC278" s="21">
        <v>0.40976000000000001</v>
      </c>
      <c r="AD278">
        <f t="shared" si="52"/>
        <v>16.731975308641974</v>
      </c>
      <c r="AE278">
        <f t="shared" si="53"/>
        <v>6.8678233171604939</v>
      </c>
      <c r="AF278" s="9"/>
      <c r="AG278" s="21">
        <v>1.2495400000000001</v>
      </c>
      <c r="AH278" s="21">
        <v>20.635200000000001</v>
      </c>
      <c r="AI278" s="21">
        <v>-1.31775E-2</v>
      </c>
      <c r="AJ278" s="21">
        <v>268</v>
      </c>
      <c r="AK278" s="21">
        <v>1.24878</v>
      </c>
      <c r="AL278">
        <f t="shared" si="54"/>
        <v>16.268518518518519</v>
      </c>
      <c r="AM278">
        <f t="shared" si="55"/>
        <v>20.328164629629633</v>
      </c>
      <c r="AP278" s="9"/>
      <c r="AQ278" s="21">
        <v>0.41046100000000002</v>
      </c>
      <c r="AR278" s="21">
        <v>26.0227</v>
      </c>
      <c r="AS278" s="21">
        <v>-1.35803E-2</v>
      </c>
      <c r="AT278" s="21">
        <v>268</v>
      </c>
      <c r="AU278" s="21">
        <v>0.40982099999999999</v>
      </c>
      <c r="AV278">
        <f t="shared" si="56"/>
        <v>16.765802469135803</v>
      </c>
      <c r="AW278">
        <f t="shared" si="57"/>
        <v>6.8817080472839516</v>
      </c>
      <c r="AX278" s="9"/>
      <c r="AY278" s="21">
        <v>1.2495400000000001</v>
      </c>
      <c r="AZ278" s="21">
        <v>29.761399999999998</v>
      </c>
      <c r="BA278" s="21">
        <v>-1.3119499999999999E-2</v>
      </c>
      <c r="BB278" s="21">
        <v>268</v>
      </c>
      <c r="BC278" s="21">
        <v>1.24847</v>
      </c>
      <c r="BD278">
        <f t="shared" si="58"/>
        <v>16.19691358024691</v>
      </c>
      <c r="BE278">
        <f t="shared" si="59"/>
        <v>20.238691395061725</v>
      </c>
    </row>
    <row r="279" spans="6:101" x14ac:dyDescent="0.25">
      <c r="F279" s="9"/>
      <c r="G279" s="21">
        <v>0.40542600000000001</v>
      </c>
      <c r="H279" s="21">
        <v>7.7654199999999998</v>
      </c>
      <c r="I279" s="21">
        <v>-1.3549800000000001E-2</v>
      </c>
      <c r="J279" s="21">
        <v>269</v>
      </c>
      <c r="K279" s="21">
        <v>0.40475499999999998</v>
      </c>
      <c r="L279">
        <f t="shared" si="48"/>
        <v>16.728148148148147</v>
      </c>
      <c r="M279">
        <f t="shared" si="49"/>
        <v>6.782026191111111</v>
      </c>
      <c r="N279" s="9"/>
      <c r="O279" s="21">
        <v>1.25458</v>
      </c>
      <c r="P279" s="21">
        <v>11.504</v>
      </c>
      <c r="Q279" s="21">
        <v>-1.3070699999999999E-2</v>
      </c>
      <c r="R279" s="21">
        <v>269</v>
      </c>
      <c r="S279" s="21">
        <v>1.25336</v>
      </c>
      <c r="T279">
        <f t="shared" si="50"/>
        <v>16.136666666666663</v>
      </c>
      <c r="U279">
        <f t="shared" si="51"/>
        <v>20.244739266666663</v>
      </c>
      <c r="X279" s="9"/>
      <c r="Y279" s="21">
        <v>0.40542600000000001</v>
      </c>
      <c r="Z279" s="21">
        <v>16.906600000000001</v>
      </c>
      <c r="AA279" s="21">
        <v>-1.3555899999999999E-2</v>
      </c>
      <c r="AB279" s="21">
        <v>269</v>
      </c>
      <c r="AC279" s="21">
        <v>0.40475499999999998</v>
      </c>
      <c r="AD279">
        <f t="shared" si="52"/>
        <v>16.735679012345678</v>
      </c>
      <c r="AE279">
        <f t="shared" si="53"/>
        <v>6.7850793992592591</v>
      </c>
      <c r="AF279" s="9"/>
      <c r="AG279" s="21">
        <v>1.25458</v>
      </c>
      <c r="AH279" s="21">
        <v>20.645199999999999</v>
      </c>
      <c r="AI279" s="21">
        <v>-1.31653E-2</v>
      </c>
      <c r="AJ279" s="21">
        <v>269</v>
      </c>
      <c r="AK279" s="21">
        <v>1.25366</v>
      </c>
      <c r="AL279">
        <f t="shared" si="54"/>
        <v>16.253456790123455</v>
      </c>
      <c r="AM279">
        <f t="shared" si="55"/>
        <v>20.391261819753083</v>
      </c>
      <c r="AP279" s="9"/>
      <c r="AQ279" s="21">
        <v>0.40542600000000001</v>
      </c>
      <c r="AR279" s="21">
        <v>26.032800000000002</v>
      </c>
      <c r="AS279" s="21">
        <v>-1.35803E-2</v>
      </c>
      <c r="AT279" s="21">
        <v>269</v>
      </c>
      <c r="AU279" s="21">
        <v>0.40481600000000001</v>
      </c>
      <c r="AV279">
        <f t="shared" si="56"/>
        <v>16.765802469135803</v>
      </c>
      <c r="AW279">
        <f t="shared" si="57"/>
        <v>6.7972922318518521</v>
      </c>
      <c r="AX279" s="9"/>
      <c r="AY279" s="21">
        <v>1.25458</v>
      </c>
      <c r="AZ279" s="21">
        <v>29.7715</v>
      </c>
      <c r="BA279" s="21">
        <v>-1.3119499999999999E-2</v>
      </c>
      <c r="BB279" s="21">
        <v>269</v>
      </c>
      <c r="BC279" s="21">
        <v>1.25336</v>
      </c>
      <c r="BD279">
        <f t="shared" si="58"/>
        <v>16.19691358024691</v>
      </c>
      <c r="BE279">
        <f t="shared" si="59"/>
        <v>20.32032383950617</v>
      </c>
    </row>
    <row r="280" spans="6:101" x14ac:dyDescent="0.25">
      <c r="F280" s="9"/>
      <c r="G280" s="21">
        <v>0.400391</v>
      </c>
      <c r="H280" s="21">
        <v>7.7754899999999996</v>
      </c>
      <c r="I280" s="21">
        <v>-1.3549800000000001E-2</v>
      </c>
      <c r="J280" s="21">
        <v>270</v>
      </c>
      <c r="K280" s="21">
        <v>0.39974999999999999</v>
      </c>
      <c r="L280">
        <f t="shared" si="48"/>
        <v>16.728148148148147</v>
      </c>
      <c r="M280">
        <f t="shared" si="49"/>
        <v>6.6977999651851849</v>
      </c>
      <c r="N280" s="9"/>
      <c r="O280" s="21">
        <v>1.2596099999999999</v>
      </c>
      <c r="P280" s="21">
        <v>11.514099999999999</v>
      </c>
      <c r="Q280" s="21">
        <v>-1.3058500000000001E-2</v>
      </c>
      <c r="R280" s="21">
        <v>270</v>
      </c>
      <c r="S280" s="21">
        <v>1.25885</v>
      </c>
      <c r="T280">
        <f t="shared" si="50"/>
        <v>16.121604938271602</v>
      </c>
      <c r="U280">
        <f t="shared" si="51"/>
        <v>20.306934796296293</v>
      </c>
      <c r="X280" s="9"/>
      <c r="Y280" s="21">
        <v>0.400391</v>
      </c>
      <c r="Z280" s="21">
        <v>16.916699999999999</v>
      </c>
      <c r="AA280" s="21">
        <v>-1.3555899999999999E-2</v>
      </c>
      <c r="AB280" s="21">
        <v>270</v>
      </c>
      <c r="AC280" s="21">
        <v>0.39974999999999999</v>
      </c>
      <c r="AD280">
        <f t="shared" si="52"/>
        <v>16.735679012345678</v>
      </c>
      <c r="AE280">
        <f t="shared" si="53"/>
        <v>6.7008152554320981</v>
      </c>
      <c r="AF280" s="9"/>
      <c r="AG280" s="21">
        <v>1.2596099999999999</v>
      </c>
      <c r="AH280" s="21">
        <v>20.6553</v>
      </c>
      <c r="AI280" s="21">
        <v>-1.3153099999999999E-2</v>
      </c>
      <c r="AJ280" s="21">
        <v>270</v>
      </c>
      <c r="AK280" s="21">
        <v>1.25885</v>
      </c>
      <c r="AL280">
        <f t="shared" si="54"/>
        <v>16.238395061728394</v>
      </c>
      <c r="AM280">
        <f t="shared" si="55"/>
        <v>20.454044803703699</v>
      </c>
      <c r="AP280" s="9"/>
      <c r="AQ280" s="21">
        <v>0.400391</v>
      </c>
      <c r="AR280" s="21">
        <v>26.042899999999999</v>
      </c>
      <c r="AS280" s="21">
        <v>-1.35803E-2</v>
      </c>
      <c r="AT280" s="21">
        <v>270</v>
      </c>
      <c r="AU280" s="21">
        <v>0.39971899999999999</v>
      </c>
      <c r="AV280">
        <f t="shared" si="56"/>
        <v>16.765802469135803</v>
      </c>
      <c r="AW280">
        <f t="shared" si="57"/>
        <v>6.7128764164197534</v>
      </c>
      <c r="AX280" s="9"/>
      <c r="AY280" s="21">
        <v>1.2596099999999999</v>
      </c>
      <c r="AZ280" s="21">
        <v>29.781500000000001</v>
      </c>
      <c r="BA280" s="21">
        <v>-1.3110399999999999E-2</v>
      </c>
      <c r="BB280" s="21">
        <v>270</v>
      </c>
      <c r="BC280" s="21">
        <v>1.25854</v>
      </c>
      <c r="BD280">
        <f t="shared" si="58"/>
        <v>16.185679012345677</v>
      </c>
      <c r="BE280">
        <f t="shared" si="59"/>
        <v>20.387643140740735</v>
      </c>
    </row>
    <row r="281" spans="6:101" x14ac:dyDescent="0.25">
      <c r="F281" s="9"/>
      <c r="G281" s="21">
        <v>0.39535500000000001</v>
      </c>
      <c r="H281" s="21">
        <v>7.7855600000000003</v>
      </c>
      <c r="I281" s="21">
        <v>-1.3555899999999999E-2</v>
      </c>
      <c r="J281" s="21">
        <v>271</v>
      </c>
      <c r="K281" s="21">
        <v>0.39474500000000001</v>
      </c>
      <c r="L281">
        <f t="shared" si="48"/>
        <v>16.735679012345678</v>
      </c>
      <c r="M281">
        <f t="shared" si="49"/>
        <v>6.6165343759259256</v>
      </c>
      <c r="N281" s="9"/>
      <c r="O281" s="21">
        <v>1.2646500000000001</v>
      </c>
      <c r="P281" s="21">
        <v>11.5242</v>
      </c>
      <c r="Q281" s="21">
        <v>-1.30432E-2</v>
      </c>
      <c r="R281" s="21">
        <v>271</v>
      </c>
      <c r="S281" s="21">
        <v>1.26373</v>
      </c>
      <c r="T281">
        <f t="shared" si="50"/>
        <v>16.102716049382714</v>
      </c>
      <c r="U281">
        <f t="shared" si="51"/>
        <v>20.36429985185185</v>
      </c>
      <c r="X281" s="9"/>
      <c r="Y281" s="21">
        <v>0.39535500000000001</v>
      </c>
      <c r="Z281" s="21">
        <v>16.9268</v>
      </c>
      <c r="AA281" s="21">
        <v>-1.3559E-2</v>
      </c>
      <c r="AB281" s="21">
        <v>271</v>
      </c>
      <c r="AC281" s="21">
        <v>0.39471400000000001</v>
      </c>
      <c r="AD281">
        <f t="shared" si="52"/>
        <v>16.739506172839505</v>
      </c>
      <c r="AE281">
        <f t="shared" si="53"/>
        <v>6.6180474629629629</v>
      </c>
      <c r="AF281" s="9"/>
      <c r="AG281" s="21">
        <v>1.2646500000000001</v>
      </c>
      <c r="AH281" s="21">
        <v>20.665400000000002</v>
      </c>
      <c r="AI281" s="21">
        <v>-1.31409E-2</v>
      </c>
      <c r="AJ281" s="21">
        <v>271</v>
      </c>
      <c r="AK281" s="21">
        <v>1.2634300000000001</v>
      </c>
      <c r="AL281">
        <f t="shared" si="54"/>
        <v>16.223333333333333</v>
      </c>
      <c r="AM281">
        <f t="shared" si="55"/>
        <v>20.516838499999999</v>
      </c>
      <c r="AP281" s="9"/>
      <c r="AQ281" s="21">
        <v>0.39535500000000001</v>
      </c>
      <c r="AR281" s="21">
        <v>26.053000000000001</v>
      </c>
      <c r="AS281" s="21">
        <v>-1.35773E-2</v>
      </c>
      <c r="AT281" s="21">
        <v>271</v>
      </c>
      <c r="AU281" s="21">
        <v>0.39468399999999998</v>
      </c>
      <c r="AV281">
        <f t="shared" si="56"/>
        <v>16.7620987654321</v>
      </c>
      <c r="AW281">
        <f t="shared" si="57"/>
        <v>6.6269795574074077</v>
      </c>
      <c r="AX281" s="9"/>
      <c r="AY281" s="21">
        <v>1.2646500000000001</v>
      </c>
      <c r="AZ281" s="21">
        <v>29.791599999999999</v>
      </c>
      <c r="BA281" s="21">
        <v>-1.31042E-2</v>
      </c>
      <c r="BB281" s="21">
        <v>271</v>
      </c>
      <c r="BC281" s="21">
        <v>1.26373</v>
      </c>
      <c r="BD281">
        <f t="shared" si="58"/>
        <v>16.178024691358022</v>
      </c>
      <c r="BE281">
        <f t="shared" si="59"/>
        <v>20.459538925925923</v>
      </c>
    </row>
    <row r="282" spans="6:101" x14ac:dyDescent="0.25">
      <c r="F282" s="9"/>
      <c r="G282" s="21">
        <v>0.39032</v>
      </c>
      <c r="H282" s="21">
        <v>7.7956300000000001</v>
      </c>
      <c r="I282" s="21">
        <v>-1.3555899999999999E-2</v>
      </c>
      <c r="J282" s="21">
        <v>272</v>
      </c>
      <c r="K282" s="21">
        <v>0.38961800000000002</v>
      </c>
      <c r="L282">
        <f t="shared" si="48"/>
        <v>16.735679012345678</v>
      </c>
      <c r="M282">
        <f t="shared" si="49"/>
        <v>6.5322702320987647</v>
      </c>
      <c r="N282" s="9"/>
      <c r="O282" s="21">
        <v>1.2696799999999999</v>
      </c>
      <c r="P282" s="21">
        <v>11.5343</v>
      </c>
      <c r="Q282" s="21">
        <v>-1.3030999999999999E-2</v>
      </c>
      <c r="R282" s="21">
        <v>272</v>
      </c>
      <c r="S282" s="21">
        <v>1.26892</v>
      </c>
      <c r="T282">
        <f t="shared" si="50"/>
        <v>16.087654320987653</v>
      </c>
      <c r="U282">
        <f t="shared" si="51"/>
        <v>20.426172938271602</v>
      </c>
      <c r="X282" s="9"/>
      <c r="Y282" s="21">
        <v>0.39032</v>
      </c>
      <c r="Z282" s="21">
        <v>16.936800000000002</v>
      </c>
      <c r="AA282" s="21">
        <v>-1.3559E-2</v>
      </c>
      <c r="AB282" s="21">
        <v>272</v>
      </c>
      <c r="AC282" s="21">
        <v>0.38958700000000002</v>
      </c>
      <c r="AD282">
        <f t="shared" si="52"/>
        <v>16.739506172839505</v>
      </c>
      <c r="AE282">
        <f t="shared" si="53"/>
        <v>6.5337640493827154</v>
      </c>
      <c r="AF282" s="9"/>
      <c r="AG282" s="21">
        <v>1.2696799999999999</v>
      </c>
      <c r="AH282" s="21">
        <v>20.6755</v>
      </c>
      <c r="AI282" s="21">
        <v>-1.31317E-2</v>
      </c>
      <c r="AJ282" s="21">
        <v>272</v>
      </c>
      <c r="AK282" s="21">
        <v>1.2686200000000001</v>
      </c>
      <c r="AL282">
        <f t="shared" si="54"/>
        <v>16.211975308641971</v>
      </c>
      <c r="AM282">
        <f t="shared" si="55"/>
        <v>20.584020809876538</v>
      </c>
      <c r="AP282" s="9"/>
      <c r="AQ282" s="21">
        <v>0.39032</v>
      </c>
      <c r="AR282" s="21">
        <v>26.062999999999999</v>
      </c>
      <c r="AS282" s="21">
        <v>-1.35773E-2</v>
      </c>
      <c r="AT282" s="21">
        <v>272</v>
      </c>
      <c r="AU282" s="21">
        <v>0.38977099999999998</v>
      </c>
      <c r="AV282">
        <f t="shared" si="56"/>
        <v>16.7620987654321</v>
      </c>
      <c r="AW282">
        <f t="shared" si="57"/>
        <v>6.5425823901234574</v>
      </c>
      <c r="AX282" s="9"/>
      <c r="AY282" s="21">
        <v>1.2696799999999999</v>
      </c>
      <c r="AZ282" s="21">
        <v>29.8017</v>
      </c>
      <c r="BA282" s="21">
        <v>-1.3089E-2</v>
      </c>
      <c r="BB282" s="21">
        <v>272</v>
      </c>
      <c r="BC282" s="21">
        <v>1.26892</v>
      </c>
      <c r="BD282">
        <f t="shared" si="58"/>
        <v>16.159259259259258</v>
      </c>
      <c r="BE282">
        <f t="shared" si="59"/>
        <v>20.517088296296293</v>
      </c>
    </row>
    <row r="283" spans="6:101" x14ac:dyDescent="0.25">
      <c r="F283" s="9"/>
      <c r="G283" s="21">
        <v>0.38528400000000002</v>
      </c>
      <c r="H283" s="21">
        <v>7.8057100000000004</v>
      </c>
      <c r="I283" s="21">
        <v>-1.35529E-2</v>
      </c>
      <c r="J283" s="21">
        <v>273</v>
      </c>
      <c r="K283" s="21">
        <v>0.38458300000000001</v>
      </c>
      <c r="L283">
        <f t="shared" si="48"/>
        <v>16.731975308641974</v>
      </c>
      <c r="M283">
        <f t="shared" si="49"/>
        <v>6.4465623748148149</v>
      </c>
      <c r="N283" s="9"/>
      <c r="O283" s="21">
        <v>1.2747200000000001</v>
      </c>
      <c r="P283" s="21">
        <v>11.5443</v>
      </c>
      <c r="Q283" s="21">
        <v>-1.30157E-2</v>
      </c>
      <c r="R283" s="21">
        <v>273</v>
      </c>
      <c r="S283" s="21">
        <v>1.2735000000000001</v>
      </c>
      <c r="T283">
        <f t="shared" si="50"/>
        <v>16.068765432098765</v>
      </c>
      <c r="U283">
        <f t="shared" si="51"/>
        <v>20.483176671604937</v>
      </c>
      <c r="X283" s="9"/>
      <c r="Y283" s="21">
        <v>0.38528400000000002</v>
      </c>
      <c r="Z283" s="21">
        <v>16.946899999999999</v>
      </c>
      <c r="AA283" s="21">
        <v>-1.3559E-2</v>
      </c>
      <c r="AB283" s="21">
        <v>273</v>
      </c>
      <c r="AC283" s="21">
        <v>0.38458300000000001</v>
      </c>
      <c r="AD283">
        <f t="shared" si="52"/>
        <v>16.739506172839505</v>
      </c>
      <c r="AE283">
        <f t="shared" si="53"/>
        <v>6.4494638962962965</v>
      </c>
      <c r="AF283" s="9"/>
      <c r="AG283" s="21">
        <v>1.2747200000000001</v>
      </c>
      <c r="AH283" s="21">
        <v>20.685500000000001</v>
      </c>
      <c r="AI283" s="21">
        <v>-1.31226E-2</v>
      </c>
      <c r="AJ283" s="21">
        <v>273</v>
      </c>
      <c r="AK283" s="21">
        <v>1.2738</v>
      </c>
      <c r="AL283">
        <f t="shared" si="54"/>
        <v>16.200740740740741</v>
      </c>
      <c r="AM283">
        <f t="shared" si="55"/>
        <v>20.651408237037039</v>
      </c>
      <c r="AP283" s="9"/>
      <c r="AQ283" s="21">
        <v>0.38528400000000002</v>
      </c>
      <c r="AR283" s="21">
        <v>26.0731</v>
      </c>
      <c r="AS283" s="21">
        <v>-1.35803E-2</v>
      </c>
      <c r="AT283" s="21">
        <v>273</v>
      </c>
      <c r="AU283" s="21">
        <v>0.38467400000000002</v>
      </c>
      <c r="AV283">
        <f t="shared" si="56"/>
        <v>16.765802469135803</v>
      </c>
      <c r="AW283">
        <f t="shared" si="57"/>
        <v>6.4595954385185186</v>
      </c>
      <c r="AX283" s="9"/>
      <c r="AY283" s="21">
        <v>1.2747200000000001</v>
      </c>
      <c r="AZ283" s="21">
        <v>29.811800000000002</v>
      </c>
      <c r="BA283" s="21">
        <v>-1.3073700000000001E-2</v>
      </c>
      <c r="BB283" s="21">
        <v>273</v>
      </c>
      <c r="BC283" s="21">
        <v>1.2738</v>
      </c>
      <c r="BD283">
        <f t="shared" si="58"/>
        <v>16.14037037037037</v>
      </c>
      <c r="BE283">
        <f t="shared" si="59"/>
        <v>20.574452918518521</v>
      </c>
    </row>
    <row r="284" spans="6:101" x14ac:dyDescent="0.25">
      <c r="F284" s="9"/>
      <c r="G284" s="21">
        <v>0.380249</v>
      </c>
      <c r="H284" s="21">
        <v>7.8157800000000002</v>
      </c>
      <c r="I284" s="21">
        <v>-1.35529E-2</v>
      </c>
      <c r="J284" s="21">
        <v>274</v>
      </c>
      <c r="K284" s="21">
        <v>0.37957800000000003</v>
      </c>
      <c r="L284">
        <f t="shared" si="48"/>
        <v>16.731975308641974</v>
      </c>
      <c r="M284">
        <f t="shared" si="49"/>
        <v>6.3623168791358022</v>
      </c>
      <c r="N284" s="9"/>
      <c r="O284" s="21">
        <v>1.2797499999999999</v>
      </c>
      <c r="P284" s="21">
        <v>11.554399999999999</v>
      </c>
      <c r="Q284" s="21">
        <v>-1.30066E-2</v>
      </c>
      <c r="R284" s="21">
        <v>274</v>
      </c>
      <c r="S284" s="21">
        <v>1.2783800000000001</v>
      </c>
      <c r="T284">
        <f t="shared" si="50"/>
        <v>16.057530864197531</v>
      </c>
      <c r="U284">
        <f t="shared" si="51"/>
        <v>20.549625123456789</v>
      </c>
      <c r="X284" s="9"/>
      <c r="Y284" s="21">
        <v>0.380249</v>
      </c>
      <c r="Z284" s="21">
        <v>16.957000000000001</v>
      </c>
      <c r="AA284" s="21">
        <v>-1.3561999999999999E-2</v>
      </c>
      <c r="AB284" s="21">
        <v>274</v>
      </c>
      <c r="AC284" s="21">
        <v>0.37951699999999999</v>
      </c>
      <c r="AD284">
        <f t="shared" si="52"/>
        <v>16.743209876543208</v>
      </c>
      <c r="AE284">
        <f t="shared" si="53"/>
        <v>6.366588812345678</v>
      </c>
      <c r="AF284" s="9"/>
      <c r="AG284" s="21">
        <v>1.2797499999999999</v>
      </c>
      <c r="AH284" s="21">
        <v>20.695599999999999</v>
      </c>
      <c r="AI284" s="21">
        <v>-1.3110399999999999E-2</v>
      </c>
      <c r="AJ284" s="21">
        <v>274</v>
      </c>
      <c r="AK284" s="21">
        <v>1.2786900000000001</v>
      </c>
      <c r="AL284">
        <f t="shared" si="54"/>
        <v>16.185679012345677</v>
      </c>
      <c r="AM284">
        <f t="shared" si="55"/>
        <v>20.713622716049379</v>
      </c>
      <c r="AP284" s="9"/>
      <c r="AQ284" s="21">
        <v>0.380249</v>
      </c>
      <c r="AR284" s="21">
        <v>26.083200000000001</v>
      </c>
      <c r="AS284" s="21">
        <v>-1.35803E-2</v>
      </c>
      <c r="AT284" s="21">
        <v>274</v>
      </c>
      <c r="AU284" s="21">
        <v>0.37966899999999998</v>
      </c>
      <c r="AV284">
        <f t="shared" si="56"/>
        <v>16.765802469135803</v>
      </c>
      <c r="AW284">
        <f t="shared" si="57"/>
        <v>6.3751796230864199</v>
      </c>
      <c r="AX284" s="9"/>
      <c r="AY284" s="21">
        <v>1.2797499999999999</v>
      </c>
      <c r="AZ284" s="21">
        <v>29.8218</v>
      </c>
      <c r="BA284" s="21">
        <v>-1.30524E-2</v>
      </c>
      <c r="BB284" s="21">
        <v>274</v>
      </c>
      <c r="BC284" s="21">
        <v>1.2793000000000001</v>
      </c>
      <c r="BD284">
        <f t="shared" si="58"/>
        <v>16.114074074074072</v>
      </c>
      <c r="BE284">
        <f t="shared" si="59"/>
        <v>20.621986296296292</v>
      </c>
    </row>
    <row r="285" spans="6:101" x14ac:dyDescent="0.25">
      <c r="F285" s="9"/>
      <c r="G285" s="21">
        <v>0.37521399999999999</v>
      </c>
      <c r="H285" s="21">
        <v>7.82585</v>
      </c>
      <c r="I285" s="21">
        <v>-1.3555899999999999E-2</v>
      </c>
      <c r="J285" s="21">
        <v>275</v>
      </c>
      <c r="K285" s="21">
        <v>0.37454199999999999</v>
      </c>
      <c r="L285">
        <f t="shared" si="48"/>
        <v>16.735679012345678</v>
      </c>
      <c r="M285">
        <f t="shared" si="49"/>
        <v>6.2794610649382712</v>
      </c>
      <c r="N285" s="9"/>
      <c r="O285" s="21">
        <v>1.2847900000000001</v>
      </c>
      <c r="P285" s="21">
        <v>11.564500000000001</v>
      </c>
      <c r="Q285" s="21">
        <v>-1.2997399999999999E-2</v>
      </c>
      <c r="R285" s="21">
        <v>275</v>
      </c>
      <c r="S285" s="21">
        <v>1.2838700000000001</v>
      </c>
      <c r="T285">
        <f t="shared" si="50"/>
        <v>16.04617283950617</v>
      </c>
      <c r="U285">
        <f t="shared" si="51"/>
        <v>20.615962402469133</v>
      </c>
      <c r="X285" s="9"/>
      <c r="Y285" s="21">
        <v>0.37521399999999999</v>
      </c>
      <c r="Z285" s="21">
        <v>16.967099999999999</v>
      </c>
      <c r="AA285" s="21">
        <v>-1.35681E-2</v>
      </c>
      <c r="AB285" s="21">
        <v>275</v>
      </c>
      <c r="AC285" s="21">
        <v>0.37451200000000001</v>
      </c>
      <c r="AD285">
        <f t="shared" si="52"/>
        <v>16.750740740740738</v>
      </c>
      <c r="AE285">
        <f t="shared" si="53"/>
        <v>6.2851124362962949</v>
      </c>
      <c r="AF285" s="9"/>
      <c r="AG285" s="21">
        <v>1.2847900000000001</v>
      </c>
      <c r="AH285" s="21">
        <v>20.7057</v>
      </c>
      <c r="AI285" s="21">
        <v>-1.31042E-2</v>
      </c>
      <c r="AJ285" s="21">
        <v>275</v>
      </c>
      <c r="AK285" s="21">
        <v>1.2835700000000001</v>
      </c>
      <c r="AL285">
        <f t="shared" si="54"/>
        <v>16.178024691358022</v>
      </c>
      <c r="AM285">
        <f t="shared" si="55"/>
        <v>20.785364343209874</v>
      </c>
      <c r="AP285" s="9"/>
      <c r="AQ285" s="21">
        <v>0.37521399999999999</v>
      </c>
      <c r="AR285" s="21">
        <v>26.0932</v>
      </c>
      <c r="AS285" s="21">
        <v>-1.3583400000000001E-2</v>
      </c>
      <c r="AT285" s="21">
        <v>275</v>
      </c>
      <c r="AU285" s="21">
        <v>0.37448100000000001</v>
      </c>
      <c r="AV285">
        <f t="shared" si="56"/>
        <v>16.76962962962963</v>
      </c>
      <c r="AW285">
        <f t="shared" si="57"/>
        <v>6.2921998118518516</v>
      </c>
      <c r="AX285" s="9"/>
      <c r="AY285" s="21">
        <v>1.2847900000000001</v>
      </c>
      <c r="AZ285" s="21">
        <v>29.831900000000001</v>
      </c>
      <c r="BA285" s="21">
        <v>-1.30341E-2</v>
      </c>
      <c r="BB285" s="21">
        <v>275</v>
      </c>
      <c r="BC285" s="21">
        <v>1.2838700000000001</v>
      </c>
      <c r="BD285">
        <f t="shared" si="58"/>
        <v>16.09148148148148</v>
      </c>
      <c r="BE285">
        <f t="shared" si="59"/>
        <v>20.674174492592591</v>
      </c>
    </row>
    <row r="286" spans="6:101" x14ac:dyDescent="0.25">
      <c r="F286" s="9"/>
      <c r="G286" s="21">
        <v>0.37017800000000001</v>
      </c>
      <c r="H286" s="21">
        <v>7.8359199999999998</v>
      </c>
      <c r="I286" s="21">
        <v>-1.3559E-2</v>
      </c>
      <c r="J286" s="21">
        <v>276</v>
      </c>
      <c r="K286" s="21">
        <v>0.36947600000000003</v>
      </c>
      <c r="L286">
        <f t="shared" si="48"/>
        <v>16.739506172839505</v>
      </c>
      <c r="M286">
        <f t="shared" si="49"/>
        <v>6.1965969160493826</v>
      </c>
      <c r="N286" s="9"/>
      <c r="O286" s="21">
        <v>1.28983</v>
      </c>
      <c r="P286" s="21">
        <v>11.5745</v>
      </c>
      <c r="Q286" s="21">
        <v>-1.2985200000000001E-2</v>
      </c>
      <c r="R286" s="21">
        <v>276</v>
      </c>
      <c r="S286" s="21">
        <v>1.2884500000000001</v>
      </c>
      <c r="T286">
        <f t="shared" si="50"/>
        <v>16.031111111111109</v>
      </c>
      <c r="U286">
        <f t="shared" si="51"/>
        <v>20.677408044444441</v>
      </c>
      <c r="X286" s="9"/>
      <c r="Y286" s="21">
        <v>0.37017800000000001</v>
      </c>
      <c r="Z286" s="21">
        <v>16.9771</v>
      </c>
      <c r="AA286" s="21">
        <v>-1.35742E-2</v>
      </c>
      <c r="AB286" s="21">
        <v>276</v>
      </c>
      <c r="AC286" s="21">
        <v>0.36959799999999998</v>
      </c>
      <c r="AD286">
        <f t="shared" si="52"/>
        <v>16.758271604938273</v>
      </c>
      <c r="AE286">
        <f t="shared" si="53"/>
        <v>6.2035434661728397</v>
      </c>
      <c r="AF286" s="9"/>
      <c r="AG286" s="21">
        <v>1.28983</v>
      </c>
      <c r="AH286" s="21">
        <v>20.715699999999998</v>
      </c>
      <c r="AI286" s="21">
        <v>-1.3091999999999999E-2</v>
      </c>
      <c r="AJ286" s="21">
        <v>276</v>
      </c>
      <c r="AK286" s="21">
        <v>1.2887599999999999</v>
      </c>
      <c r="AL286">
        <f t="shared" si="54"/>
        <v>16.162962962962961</v>
      </c>
      <c r="AM286">
        <f t="shared" si="55"/>
        <v>20.847474518518517</v>
      </c>
      <c r="AP286" s="9"/>
      <c r="AQ286" s="21">
        <v>0.37017800000000001</v>
      </c>
      <c r="AR286" s="21">
        <v>26.103300000000001</v>
      </c>
      <c r="AS286" s="21">
        <v>-1.35864E-2</v>
      </c>
      <c r="AT286" s="21">
        <v>276</v>
      </c>
      <c r="AU286" s="21">
        <v>0.369537</v>
      </c>
      <c r="AV286">
        <f t="shared" si="56"/>
        <v>16.77333333333333</v>
      </c>
      <c r="AW286">
        <f t="shared" si="57"/>
        <v>6.2091189866666658</v>
      </c>
      <c r="AX286" s="9"/>
      <c r="AY286" s="21">
        <v>1.28983</v>
      </c>
      <c r="AZ286" s="21">
        <v>29.841999999999999</v>
      </c>
      <c r="BA286" s="21">
        <v>-1.30157E-2</v>
      </c>
      <c r="BB286" s="21">
        <v>276</v>
      </c>
      <c r="BC286" s="21">
        <v>1.2884500000000001</v>
      </c>
      <c r="BD286">
        <f t="shared" si="58"/>
        <v>16.068765432098765</v>
      </c>
      <c r="BE286">
        <f t="shared" si="59"/>
        <v>20.725975717283951</v>
      </c>
    </row>
    <row r="287" spans="6:101" x14ac:dyDescent="0.25">
      <c r="F287" s="9"/>
      <c r="G287" s="21">
        <v>0.365143</v>
      </c>
      <c r="H287" s="21">
        <v>7.8459899999999996</v>
      </c>
      <c r="I287" s="21">
        <v>-1.3561999999999999E-2</v>
      </c>
      <c r="J287" s="21">
        <v>277</v>
      </c>
      <c r="K287" s="21">
        <v>0.36444100000000001</v>
      </c>
      <c r="L287">
        <f t="shared" si="48"/>
        <v>16.743209876543208</v>
      </c>
      <c r="M287">
        <f t="shared" si="49"/>
        <v>6.1136658839506168</v>
      </c>
      <c r="N287" s="9"/>
      <c r="O287" s="21">
        <v>1.2948599999999999</v>
      </c>
      <c r="P287" s="21">
        <v>11.5846</v>
      </c>
      <c r="Q287" s="21">
        <v>-1.2973E-2</v>
      </c>
      <c r="R287" s="21">
        <v>277</v>
      </c>
      <c r="S287" s="21">
        <v>1.2942499999999999</v>
      </c>
      <c r="T287">
        <f t="shared" si="50"/>
        <v>16.016049382716048</v>
      </c>
      <c r="U287">
        <f t="shared" si="51"/>
        <v>20.738541703703699</v>
      </c>
      <c r="X287" s="9"/>
      <c r="Y287" s="21">
        <v>0.365143</v>
      </c>
      <c r="Z287" s="21">
        <v>16.987200000000001</v>
      </c>
      <c r="AA287" s="21">
        <v>-1.35803E-2</v>
      </c>
      <c r="AB287" s="21">
        <v>277</v>
      </c>
      <c r="AC287" s="21">
        <v>0.36450199999999999</v>
      </c>
      <c r="AD287">
        <f t="shared" si="52"/>
        <v>16.765802469135803</v>
      </c>
      <c r="AE287">
        <f t="shared" si="53"/>
        <v>6.1219154109876541</v>
      </c>
      <c r="AF287" s="9"/>
      <c r="AG287" s="21">
        <v>1.2948599999999999</v>
      </c>
      <c r="AH287" s="21">
        <v>20.7258</v>
      </c>
      <c r="AI287" s="21">
        <v>-1.3079800000000001E-2</v>
      </c>
      <c r="AJ287" s="21">
        <v>277</v>
      </c>
      <c r="AK287" s="21">
        <v>1.2936399999999999</v>
      </c>
      <c r="AL287">
        <f t="shared" si="54"/>
        <v>16.147901234567904</v>
      </c>
      <c r="AM287">
        <f t="shared" si="55"/>
        <v>20.909271392592593</v>
      </c>
      <c r="AP287" s="9"/>
      <c r="AQ287" s="21">
        <v>0.365143</v>
      </c>
      <c r="AR287" s="21">
        <v>26.113399999999999</v>
      </c>
      <c r="AS287" s="21">
        <v>-1.35864E-2</v>
      </c>
      <c r="AT287" s="21">
        <v>277</v>
      </c>
      <c r="AU287" s="21">
        <v>0.36453200000000002</v>
      </c>
      <c r="AV287">
        <f t="shared" si="56"/>
        <v>16.77333333333333</v>
      </c>
      <c r="AW287">
        <f t="shared" si="57"/>
        <v>6.1246652533333323</v>
      </c>
      <c r="AX287" s="9"/>
      <c r="AY287" s="21">
        <v>1.2948599999999999</v>
      </c>
      <c r="AZ287" s="21">
        <v>29.852</v>
      </c>
      <c r="BA287" s="21">
        <v>-1.29944E-2</v>
      </c>
      <c r="BB287" s="21">
        <v>277</v>
      </c>
      <c r="BC287" s="21">
        <v>1.2942499999999999</v>
      </c>
      <c r="BD287">
        <f t="shared" si="58"/>
        <v>16.042469135802467</v>
      </c>
      <c r="BE287">
        <f t="shared" si="59"/>
        <v>20.77275158518518</v>
      </c>
    </row>
    <row r="288" spans="6:101" x14ac:dyDescent="0.25">
      <c r="F288" s="9"/>
      <c r="G288" s="21">
        <v>0.36010700000000001</v>
      </c>
      <c r="H288" s="21">
        <v>7.8560600000000003</v>
      </c>
      <c r="I288" s="21">
        <v>-1.3561999999999999E-2</v>
      </c>
      <c r="J288" s="21">
        <v>278</v>
      </c>
      <c r="K288" s="21">
        <v>0.35943599999999998</v>
      </c>
      <c r="L288">
        <f t="shared" si="48"/>
        <v>16.743209876543208</v>
      </c>
      <c r="M288">
        <f t="shared" si="49"/>
        <v>6.0293470790123456</v>
      </c>
      <c r="N288" s="9"/>
      <c r="O288" s="21">
        <v>1.2999000000000001</v>
      </c>
      <c r="P288" s="21">
        <v>11.5947</v>
      </c>
      <c r="Q288" s="21">
        <v>-1.29639E-2</v>
      </c>
      <c r="R288" s="21">
        <v>278</v>
      </c>
      <c r="S288" s="21">
        <v>1.2991299999999999</v>
      </c>
      <c r="T288">
        <f t="shared" si="50"/>
        <v>16.004814814814814</v>
      </c>
      <c r="U288">
        <f t="shared" si="51"/>
        <v>20.804658777777778</v>
      </c>
      <c r="X288" s="9"/>
      <c r="Y288" s="21">
        <v>0.36010700000000001</v>
      </c>
      <c r="Z288" s="21">
        <v>16.997299999999999</v>
      </c>
      <c r="AA288" s="21">
        <v>-1.3583400000000001E-2</v>
      </c>
      <c r="AB288" s="21">
        <v>278</v>
      </c>
      <c r="AC288" s="21">
        <v>0.35943599999999998</v>
      </c>
      <c r="AD288">
        <f t="shared" si="52"/>
        <v>16.76962962962963</v>
      </c>
      <c r="AE288">
        <f t="shared" si="53"/>
        <v>6.0388610170370374</v>
      </c>
      <c r="AF288" s="9"/>
      <c r="AG288" s="21">
        <v>1.2999000000000001</v>
      </c>
      <c r="AH288" s="21">
        <v>20.735900000000001</v>
      </c>
      <c r="AI288" s="21">
        <v>-1.30615E-2</v>
      </c>
      <c r="AJ288" s="21">
        <v>278</v>
      </c>
      <c r="AK288" s="21">
        <v>1.2985199999999999</v>
      </c>
      <c r="AL288">
        <f t="shared" si="54"/>
        <v>16.125308641975309</v>
      </c>
      <c r="AM288">
        <f t="shared" si="55"/>
        <v>20.961288703703705</v>
      </c>
      <c r="AP288" s="9"/>
      <c r="AQ288" s="21">
        <v>0.36010700000000001</v>
      </c>
      <c r="AR288" s="21">
        <v>26.1235</v>
      </c>
      <c r="AS288" s="21">
        <v>-1.3589499999999999E-2</v>
      </c>
      <c r="AT288" s="21">
        <v>278</v>
      </c>
      <c r="AU288" s="21">
        <v>0.35949700000000001</v>
      </c>
      <c r="AV288">
        <f t="shared" si="56"/>
        <v>16.777160493827161</v>
      </c>
      <c r="AW288">
        <f t="shared" si="57"/>
        <v>6.0415729339506177</v>
      </c>
      <c r="AX288" s="9"/>
      <c r="AY288" s="21">
        <v>1.2999000000000001</v>
      </c>
      <c r="AZ288" s="21">
        <v>29.862100000000002</v>
      </c>
      <c r="BA288" s="21">
        <v>-1.2973E-2</v>
      </c>
      <c r="BB288" s="21">
        <v>278</v>
      </c>
      <c r="BC288" s="21">
        <v>1.2988299999999999</v>
      </c>
      <c r="BD288">
        <f t="shared" si="58"/>
        <v>16.016049382716048</v>
      </c>
      <c r="BE288">
        <f t="shared" si="59"/>
        <v>20.81926259259259</v>
      </c>
    </row>
    <row r="289" spans="6:57" x14ac:dyDescent="0.25">
      <c r="F289" s="9"/>
      <c r="G289" s="21">
        <v>0.355072</v>
      </c>
      <c r="H289" s="21">
        <v>7.8661300000000001</v>
      </c>
      <c r="I289" s="21">
        <v>-1.35651E-2</v>
      </c>
      <c r="J289" s="21">
        <v>279</v>
      </c>
      <c r="K289" s="21">
        <v>0.35433999999999999</v>
      </c>
      <c r="L289">
        <f t="shared" si="48"/>
        <v>16.747037037037035</v>
      </c>
      <c r="M289">
        <f t="shared" si="49"/>
        <v>5.9464039348148141</v>
      </c>
      <c r="N289" s="9"/>
      <c r="O289" s="21">
        <v>1.3049299999999999</v>
      </c>
      <c r="P289" s="21">
        <v>11.604799999999999</v>
      </c>
      <c r="Q289" s="21">
        <v>-1.29547E-2</v>
      </c>
      <c r="R289" s="21">
        <v>279</v>
      </c>
      <c r="S289" s="21">
        <v>1.3037099999999999</v>
      </c>
      <c r="T289">
        <f t="shared" si="50"/>
        <v>15.993456790123457</v>
      </c>
      <c r="U289">
        <f t="shared" si="51"/>
        <v>20.8703415691358</v>
      </c>
      <c r="X289" s="9"/>
      <c r="Y289" s="21">
        <v>0.355072</v>
      </c>
      <c r="Z289" s="21">
        <v>17.007300000000001</v>
      </c>
      <c r="AA289" s="21">
        <v>-1.3583400000000001E-2</v>
      </c>
      <c r="AB289" s="21">
        <v>279</v>
      </c>
      <c r="AC289" s="21">
        <v>0.354431</v>
      </c>
      <c r="AD289">
        <f t="shared" si="52"/>
        <v>16.76962962962963</v>
      </c>
      <c r="AE289">
        <f t="shared" si="53"/>
        <v>5.9544259318518522</v>
      </c>
      <c r="AF289" s="9"/>
      <c r="AG289" s="21">
        <v>1.3049299999999999</v>
      </c>
      <c r="AH289" s="21">
        <v>20.745999999999999</v>
      </c>
      <c r="AI289" s="21">
        <v>-1.30432E-2</v>
      </c>
      <c r="AJ289" s="21">
        <v>279</v>
      </c>
      <c r="AK289" s="21">
        <v>1.3043199999999999</v>
      </c>
      <c r="AL289">
        <f t="shared" si="54"/>
        <v>16.102716049382714</v>
      </c>
      <c r="AM289">
        <f t="shared" si="55"/>
        <v>21.012917254320985</v>
      </c>
      <c r="AP289" s="9"/>
      <c r="AQ289" s="21">
        <v>0.355072</v>
      </c>
      <c r="AR289" s="21">
        <v>26.133500000000002</v>
      </c>
      <c r="AS289" s="21">
        <v>-1.3589499999999999E-2</v>
      </c>
      <c r="AT289" s="21">
        <v>279</v>
      </c>
      <c r="AU289" s="21">
        <v>0.354431</v>
      </c>
      <c r="AV289">
        <f t="shared" si="56"/>
        <v>16.777160493827161</v>
      </c>
      <c r="AW289">
        <f t="shared" si="57"/>
        <v>5.9570999308641976</v>
      </c>
      <c r="AX289" s="9"/>
      <c r="AY289" s="21">
        <v>1.3049299999999999</v>
      </c>
      <c r="AZ289" s="21">
        <v>29.872199999999999</v>
      </c>
      <c r="BA289" s="21">
        <v>-1.29578E-2</v>
      </c>
      <c r="BB289" s="21">
        <v>279</v>
      </c>
      <c r="BC289" s="21">
        <v>1.30402</v>
      </c>
      <c r="BD289">
        <f t="shared" si="58"/>
        <v>15.997283950617284</v>
      </c>
      <c r="BE289">
        <f t="shared" si="59"/>
        <v>20.87533574567901</v>
      </c>
    </row>
    <row r="290" spans="6:57" x14ac:dyDescent="0.25">
      <c r="F290" s="9"/>
      <c r="G290" s="21">
        <v>0.35003699999999999</v>
      </c>
      <c r="H290" s="21">
        <v>7.8761999999999999</v>
      </c>
      <c r="I290" s="21">
        <v>-1.35681E-2</v>
      </c>
      <c r="J290" s="21">
        <v>280</v>
      </c>
      <c r="K290" s="21">
        <v>0.34936499999999998</v>
      </c>
      <c r="L290">
        <f t="shared" si="48"/>
        <v>16.750740740740738</v>
      </c>
      <c r="M290">
        <f t="shared" si="49"/>
        <v>5.8633790366666654</v>
      </c>
      <c r="N290" s="9"/>
      <c r="O290" s="21">
        <v>1.3099700000000001</v>
      </c>
      <c r="P290" s="21">
        <v>11.614800000000001</v>
      </c>
      <c r="Q290" s="21">
        <v>-1.29456E-2</v>
      </c>
      <c r="R290" s="21">
        <v>280</v>
      </c>
      <c r="S290" s="21">
        <v>1.3091999999999999</v>
      </c>
      <c r="T290">
        <f t="shared" si="50"/>
        <v>15.982222222222221</v>
      </c>
      <c r="U290">
        <f t="shared" si="51"/>
        <v>20.936231644444444</v>
      </c>
      <c r="X290" s="9"/>
      <c r="Y290" s="21">
        <v>0.35003699999999999</v>
      </c>
      <c r="Z290" s="21">
        <v>17.017399999999999</v>
      </c>
      <c r="AA290" s="21">
        <v>-1.35864E-2</v>
      </c>
      <c r="AB290" s="21">
        <v>280</v>
      </c>
      <c r="AC290" s="21">
        <v>0.34927399999999997</v>
      </c>
      <c r="AD290">
        <f t="shared" si="52"/>
        <v>16.77333333333333</v>
      </c>
      <c r="AE290">
        <f t="shared" si="53"/>
        <v>5.8712872799999989</v>
      </c>
      <c r="AF290" s="9"/>
      <c r="AG290" s="21">
        <v>1.3099700000000001</v>
      </c>
      <c r="AH290" s="21">
        <v>20.756</v>
      </c>
      <c r="AI290" s="21">
        <v>-1.3028E-2</v>
      </c>
      <c r="AJ290" s="21">
        <v>280</v>
      </c>
      <c r="AK290" s="21">
        <v>1.30951</v>
      </c>
      <c r="AL290">
        <f t="shared" si="54"/>
        <v>16.08395061728395</v>
      </c>
      <c r="AM290">
        <f t="shared" si="55"/>
        <v>21.069492790123459</v>
      </c>
      <c r="AP290" s="9"/>
      <c r="AQ290" s="21">
        <v>0.35003699999999999</v>
      </c>
      <c r="AR290" s="21">
        <v>26.143599999999999</v>
      </c>
      <c r="AS290" s="21">
        <v>-1.3595599999999999E-2</v>
      </c>
      <c r="AT290" s="21">
        <v>280</v>
      </c>
      <c r="AU290" s="21">
        <v>0.34939599999999998</v>
      </c>
      <c r="AV290">
        <f t="shared" si="56"/>
        <v>16.784691358024691</v>
      </c>
      <c r="AW290">
        <f t="shared" si="57"/>
        <v>5.8752630088888882</v>
      </c>
      <c r="AX290" s="9"/>
      <c r="AY290" s="21">
        <v>1.3099700000000001</v>
      </c>
      <c r="AZ290" s="21">
        <v>29.882200000000001</v>
      </c>
      <c r="BA290" s="21">
        <v>-1.2942499999999999E-2</v>
      </c>
      <c r="BB290" s="21">
        <v>280</v>
      </c>
      <c r="BC290" s="21">
        <v>1.3085899999999999</v>
      </c>
      <c r="BD290">
        <f t="shared" si="58"/>
        <v>15.978395061728392</v>
      </c>
      <c r="BE290">
        <f t="shared" si="59"/>
        <v>20.931218179012344</v>
      </c>
    </row>
    <row r="291" spans="6:57" x14ac:dyDescent="0.25">
      <c r="F291" s="9"/>
      <c r="G291" s="21">
        <v>0.345001</v>
      </c>
      <c r="H291" s="21">
        <v>7.8862699999999997</v>
      </c>
      <c r="I291" s="21">
        <v>-1.35712E-2</v>
      </c>
      <c r="J291" s="21">
        <v>281</v>
      </c>
      <c r="K291" s="21">
        <v>0.34429900000000002</v>
      </c>
      <c r="L291">
        <f t="shared" si="48"/>
        <v>16.754567901234566</v>
      </c>
      <c r="M291">
        <f t="shared" si="49"/>
        <v>5.7803426804938267</v>
      </c>
      <c r="N291" s="9"/>
      <c r="O291" s="21">
        <v>1.3149999999999999</v>
      </c>
      <c r="P291" s="21">
        <v>11.6249</v>
      </c>
      <c r="Q291" s="21">
        <v>-1.29333E-2</v>
      </c>
      <c r="R291" s="21">
        <v>281</v>
      </c>
      <c r="S291" s="21">
        <v>1.31409</v>
      </c>
      <c r="T291">
        <f t="shared" si="50"/>
        <v>15.967037037037036</v>
      </c>
      <c r="U291">
        <f t="shared" si="51"/>
        <v>20.9966537037037</v>
      </c>
      <c r="X291" s="9"/>
      <c r="Y291" s="21">
        <v>0.345001</v>
      </c>
      <c r="Z291" s="21">
        <v>17.0275</v>
      </c>
      <c r="AA291" s="21">
        <v>-1.3589499999999999E-2</v>
      </c>
      <c r="AB291" s="21">
        <v>281</v>
      </c>
      <c r="AC291" s="21">
        <v>0.34426899999999999</v>
      </c>
      <c r="AD291">
        <f t="shared" si="52"/>
        <v>16.777160493827161</v>
      </c>
      <c r="AE291">
        <f t="shared" si="53"/>
        <v>5.7881371475308647</v>
      </c>
      <c r="AF291" s="9"/>
      <c r="AG291" s="21">
        <v>1.3149999999999999</v>
      </c>
      <c r="AH291" s="21">
        <v>20.766100000000002</v>
      </c>
      <c r="AI291" s="21">
        <v>-1.30157E-2</v>
      </c>
      <c r="AJ291" s="21">
        <v>281</v>
      </c>
      <c r="AK291" s="21">
        <v>1.3143899999999999</v>
      </c>
      <c r="AL291">
        <f t="shared" si="54"/>
        <v>16.068765432098765</v>
      </c>
      <c r="AM291">
        <f t="shared" si="55"/>
        <v>21.130426543209875</v>
      </c>
      <c r="AP291" s="9"/>
      <c r="AQ291" s="21">
        <v>0.345001</v>
      </c>
      <c r="AR291" s="21">
        <v>26.153700000000001</v>
      </c>
      <c r="AS291" s="21">
        <v>-1.3595599999999999E-2</v>
      </c>
      <c r="AT291" s="21">
        <v>281</v>
      </c>
      <c r="AU291" s="21">
        <v>0.344391</v>
      </c>
      <c r="AV291">
        <f t="shared" si="56"/>
        <v>16.784691358024691</v>
      </c>
      <c r="AW291">
        <f t="shared" si="57"/>
        <v>5.7907353032098765</v>
      </c>
      <c r="AX291" s="9"/>
      <c r="AY291" s="21">
        <v>1.3149999999999999</v>
      </c>
      <c r="AZ291" s="21">
        <v>29.892299999999999</v>
      </c>
      <c r="BA291" s="21">
        <v>-1.29272E-2</v>
      </c>
      <c r="BB291" s="21">
        <v>281</v>
      </c>
      <c r="BC291" s="21">
        <v>1.31348</v>
      </c>
      <c r="BD291">
        <f t="shared" si="58"/>
        <v>15.959506172839506</v>
      </c>
      <c r="BE291">
        <f t="shared" si="59"/>
        <v>20.986750617283949</v>
      </c>
    </row>
    <row r="292" spans="6:57" x14ac:dyDescent="0.25">
      <c r="F292" s="9"/>
      <c r="G292" s="21">
        <v>0.33996599999999999</v>
      </c>
      <c r="H292" s="21">
        <v>7.8963400000000004</v>
      </c>
      <c r="I292" s="21">
        <v>-1.35742E-2</v>
      </c>
      <c r="J292" s="21">
        <v>282</v>
      </c>
      <c r="K292" s="21">
        <v>0.33926400000000001</v>
      </c>
      <c r="L292">
        <f t="shared" si="48"/>
        <v>16.758271604938273</v>
      </c>
      <c r="M292">
        <f t="shared" si="49"/>
        <v>5.6972425644444442</v>
      </c>
      <c r="N292" s="9"/>
      <c r="O292" s="21">
        <v>1.3200400000000001</v>
      </c>
      <c r="P292" s="21">
        <v>11.635</v>
      </c>
      <c r="Q292" s="21">
        <v>-1.29181E-2</v>
      </c>
      <c r="R292" s="21">
        <v>282</v>
      </c>
      <c r="S292" s="21">
        <v>1.31897</v>
      </c>
      <c r="T292">
        <f t="shared" si="50"/>
        <v>15.94827160493827</v>
      </c>
      <c r="U292">
        <f t="shared" si="51"/>
        <v>21.052356449382717</v>
      </c>
      <c r="X292" s="9"/>
      <c r="Y292" s="21">
        <v>0.33996599999999999</v>
      </c>
      <c r="Z292" s="21">
        <v>17.037600000000001</v>
      </c>
      <c r="AA292" s="21">
        <v>-1.3595599999999999E-2</v>
      </c>
      <c r="AB292" s="21">
        <v>282</v>
      </c>
      <c r="AC292" s="21">
        <v>0.33938600000000002</v>
      </c>
      <c r="AD292">
        <f t="shared" si="52"/>
        <v>16.784691358024691</v>
      </c>
      <c r="AE292">
        <f t="shared" si="53"/>
        <v>5.7062243822222216</v>
      </c>
      <c r="AF292" s="9"/>
      <c r="AG292" s="21">
        <v>1.3200400000000001</v>
      </c>
      <c r="AH292" s="21">
        <v>20.776199999999999</v>
      </c>
      <c r="AI292" s="21">
        <v>-1.30066E-2</v>
      </c>
      <c r="AJ292" s="21">
        <v>282</v>
      </c>
      <c r="AK292" s="21">
        <v>1.3186599999999999</v>
      </c>
      <c r="AL292">
        <f t="shared" si="54"/>
        <v>16.057530864197531</v>
      </c>
      <c r="AM292">
        <f t="shared" si="55"/>
        <v>21.196583041975309</v>
      </c>
      <c r="AP292" s="9"/>
      <c r="AQ292" s="21">
        <v>0.33996599999999999</v>
      </c>
      <c r="AR292" s="21">
        <v>26.163699999999999</v>
      </c>
      <c r="AS292" s="21">
        <v>-1.36017E-2</v>
      </c>
      <c r="AT292" s="21">
        <v>282</v>
      </c>
      <c r="AU292" s="21">
        <v>0.33929399999999998</v>
      </c>
      <c r="AV292">
        <f t="shared" si="56"/>
        <v>16.792222222222222</v>
      </c>
      <c r="AW292">
        <f t="shared" si="57"/>
        <v>5.7087846199999994</v>
      </c>
      <c r="AX292" s="9"/>
      <c r="AY292" s="21">
        <v>1.3200400000000001</v>
      </c>
      <c r="AZ292" s="21">
        <v>29.9024</v>
      </c>
      <c r="BA292" s="21">
        <v>-1.2912E-2</v>
      </c>
      <c r="BB292" s="21">
        <v>282</v>
      </c>
      <c r="BC292" s="21">
        <v>1.3192699999999999</v>
      </c>
      <c r="BD292">
        <f t="shared" si="58"/>
        <v>15.940740740740738</v>
      </c>
      <c r="BE292">
        <f t="shared" si="59"/>
        <v>21.042415407407404</v>
      </c>
    </row>
    <row r="293" spans="6:57" x14ac:dyDescent="0.25">
      <c r="F293" s="9"/>
      <c r="G293" s="21">
        <v>0.33493000000000001</v>
      </c>
      <c r="H293" s="21">
        <v>7.9064199999999998</v>
      </c>
      <c r="I293" s="21">
        <v>-1.35803E-2</v>
      </c>
      <c r="J293" s="21">
        <v>283</v>
      </c>
      <c r="K293" s="21">
        <v>0.33428999999999998</v>
      </c>
      <c r="L293">
        <f t="shared" si="48"/>
        <v>16.765802469135803</v>
      </c>
      <c r="M293">
        <f t="shared" si="49"/>
        <v>5.6153702209876544</v>
      </c>
      <c r="N293" s="9"/>
      <c r="O293" s="21">
        <v>1.32507</v>
      </c>
      <c r="P293" s="21">
        <v>11.645</v>
      </c>
      <c r="Q293" s="21">
        <v>-1.2902800000000001E-2</v>
      </c>
      <c r="R293" s="21">
        <v>283</v>
      </c>
      <c r="S293" s="21">
        <v>1.32446</v>
      </c>
      <c r="T293">
        <f t="shared" si="50"/>
        <v>15.929382716049382</v>
      </c>
      <c r="U293">
        <f t="shared" si="51"/>
        <v>21.107547155555554</v>
      </c>
      <c r="X293" s="9"/>
      <c r="Y293" s="21">
        <v>0.33493000000000001</v>
      </c>
      <c r="Z293" s="21">
        <v>17.047599999999999</v>
      </c>
      <c r="AA293" s="21">
        <v>-1.3598600000000001E-2</v>
      </c>
      <c r="AB293" s="21">
        <v>283</v>
      </c>
      <c r="AC293" s="21">
        <v>0.33438099999999998</v>
      </c>
      <c r="AD293">
        <f t="shared" si="52"/>
        <v>16.788395061728394</v>
      </c>
      <c r="AE293">
        <f t="shared" si="53"/>
        <v>5.6229371580246914</v>
      </c>
      <c r="AF293" s="9"/>
      <c r="AG293" s="21">
        <v>1.32507</v>
      </c>
      <c r="AH293" s="21">
        <v>20.786200000000001</v>
      </c>
      <c r="AI293" s="21">
        <v>-1.2991300000000001E-2</v>
      </c>
      <c r="AJ293" s="21">
        <v>283</v>
      </c>
      <c r="AK293" s="21">
        <v>1.32416</v>
      </c>
      <c r="AL293">
        <f t="shared" si="54"/>
        <v>16.038641975308643</v>
      </c>
      <c r="AM293">
        <f t="shared" si="55"/>
        <v>21.252323322222225</v>
      </c>
      <c r="AP293" s="9"/>
      <c r="AQ293" s="21">
        <v>0.33493000000000001</v>
      </c>
      <c r="AR293" s="21">
        <v>26.1738</v>
      </c>
      <c r="AS293" s="21">
        <v>-1.36017E-2</v>
      </c>
      <c r="AT293" s="21">
        <v>283</v>
      </c>
      <c r="AU293" s="21">
        <v>0.33416699999999999</v>
      </c>
      <c r="AV293">
        <f t="shared" si="56"/>
        <v>16.792222222222222</v>
      </c>
      <c r="AW293">
        <f t="shared" si="57"/>
        <v>5.6242189888888889</v>
      </c>
      <c r="AX293" s="9"/>
      <c r="AY293" s="21">
        <v>1.32507</v>
      </c>
      <c r="AZ293" s="21">
        <v>29.912500000000001</v>
      </c>
      <c r="BA293" s="21">
        <v>-1.2896700000000001E-2</v>
      </c>
      <c r="BB293" s="21">
        <v>283</v>
      </c>
      <c r="BC293" s="21">
        <v>1.32416</v>
      </c>
      <c r="BD293">
        <f t="shared" si="58"/>
        <v>15.92185185185185</v>
      </c>
      <c r="BE293">
        <f t="shared" si="59"/>
        <v>21.09756823333333</v>
      </c>
    </row>
    <row r="294" spans="6:57" x14ac:dyDescent="0.25">
      <c r="F294" s="9"/>
      <c r="G294" s="21">
        <v>0.32989499999999999</v>
      </c>
      <c r="H294" s="21">
        <v>7.9164899999999996</v>
      </c>
      <c r="I294" s="21">
        <v>-1.3583400000000001E-2</v>
      </c>
      <c r="J294" s="21">
        <v>284</v>
      </c>
      <c r="K294" s="21">
        <v>0.32925399999999999</v>
      </c>
      <c r="L294">
        <f t="shared" si="48"/>
        <v>16.76962962962963</v>
      </c>
      <c r="M294">
        <f t="shared" si="49"/>
        <v>5.5322169666666667</v>
      </c>
      <c r="N294" s="9"/>
      <c r="O294" s="21">
        <v>1.3301099999999999</v>
      </c>
      <c r="P294" s="21">
        <v>11.655099999999999</v>
      </c>
      <c r="Q294" s="21">
        <v>-1.28845E-2</v>
      </c>
      <c r="R294" s="21">
        <v>284</v>
      </c>
      <c r="S294" s="21">
        <v>1.32874</v>
      </c>
      <c r="T294">
        <f t="shared" si="50"/>
        <v>15.906790123456791</v>
      </c>
      <c r="U294">
        <f t="shared" si="51"/>
        <v>21.157780611111111</v>
      </c>
      <c r="X294" s="9"/>
      <c r="Y294" s="21">
        <v>0.32989499999999999</v>
      </c>
      <c r="Z294" s="21">
        <v>17.057700000000001</v>
      </c>
      <c r="AA294" s="21">
        <v>-1.3598600000000001E-2</v>
      </c>
      <c r="AB294" s="21">
        <v>284</v>
      </c>
      <c r="AC294" s="21">
        <v>0.32931500000000002</v>
      </c>
      <c r="AD294">
        <f t="shared" si="52"/>
        <v>16.788395061728394</v>
      </c>
      <c r="AE294">
        <f t="shared" si="53"/>
        <v>5.5384075888888882</v>
      </c>
      <c r="AF294" s="9"/>
      <c r="AG294" s="21">
        <v>1.3301099999999999</v>
      </c>
      <c r="AH294" s="21">
        <v>20.796299999999999</v>
      </c>
      <c r="AI294" s="21">
        <v>-1.2976100000000001E-2</v>
      </c>
      <c r="AJ294" s="21">
        <v>284</v>
      </c>
      <c r="AK294" s="21">
        <v>1.32996</v>
      </c>
      <c r="AL294">
        <f t="shared" si="54"/>
        <v>16.019876543209875</v>
      </c>
      <c r="AM294">
        <f t="shared" si="55"/>
        <v>21.308197988888885</v>
      </c>
      <c r="AP294" s="9"/>
      <c r="AQ294" s="21">
        <v>0.32989499999999999</v>
      </c>
      <c r="AR294" s="21">
        <v>26.183900000000001</v>
      </c>
      <c r="AS294" s="21">
        <v>-1.36017E-2</v>
      </c>
      <c r="AT294" s="21">
        <v>284</v>
      </c>
      <c r="AU294" s="21">
        <v>0.32922400000000002</v>
      </c>
      <c r="AV294">
        <f t="shared" si="56"/>
        <v>16.792222222222222</v>
      </c>
      <c r="AW294">
        <f t="shared" si="57"/>
        <v>5.5396701500000001</v>
      </c>
      <c r="AX294" s="9"/>
      <c r="AY294" s="21">
        <v>1.3301099999999999</v>
      </c>
      <c r="AZ294" s="21">
        <v>29.922499999999999</v>
      </c>
      <c r="BA294" s="21">
        <v>-1.28754E-2</v>
      </c>
      <c r="BB294" s="21">
        <v>284</v>
      </c>
      <c r="BC294" s="21">
        <v>1.32935</v>
      </c>
      <c r="BD294">
        <f t="shared" si="58"/>
        <v>15.895555555555555</v>
      </c>
      <c r="BE294">
        <f t="shared" si="59"/>
        <v>21.142837399999998</v>
      </c>
    </row>
    <row r="295" spans="6:57" x14ac:dyDescent="0.25">
      <c r="F295" s="9"/>
      <c r="G295" s="21">
        <v>0.32485999999999998</v>
      </c>
      <c r="H295" s="21">
        <v>7.9265600000000003</v>
      </c>
      <c r="I295" s="21">
        <v>-1.35864E-2</v>
      </c>
      <c r="J295" s="21">
        <v>285</v>
      </c>
      <c r="K295" s="21">
        <v>0.32424900000000001</v>
      </c>
      <c r="L295">
        <f t="shared" si="48"/>
        <v>16.77333333333333</v>
      </c>
      <c r="M295">
        <f t="shared" si="49"/>
        <v>5.4489850666666655</v>
      </c>
      <c r="N295" s="9"/>
      <c r="O295" s="21">
        <v>1.33514</v>
      </c>
      <c r="P295" s="21">
        <v>11.6652</v>
      </c>
      <c r="Q295" s="21">
        <v>-1.28662E-2</v>
      </c>
      <c r="R295" s="21">
        <v>285</v>
      </c>
      <c r="S295" s="21">
        <v>1.33453</v>
      </c>
      <c r="T295">
        <f t="shared" si="50"/>
        <v>15.884197530864196</v>
      </c>
      <c r="U295">
        <f t="shared" si="51"/>
        <v>21.207627491358021</v>
      </c>
      <c r="X295" s="9"/>
      <c r="Y295" s="21">
        <v>0.32485999999999998</v>
      </c>
      <c r="Z295" s="21">
        <v>17.067799999999998</v>
      </c>
      <c r="AA295" s="21">
        <v>-1.36017E-2</v>
      </c>
      <c r="AB295" s="21">
        <v>285</v>
      </c>
      <c r="AC295" s="21">
        <v>0.32418799999999998</v>
      </c>
      <c r="AD295">
        <f t="shared" si="52"/>
        <v>16.792222222222222</v>
      </c>
      <c r="AE295">
        <f t="shared" si="53"/>
        <v>5.4551213111111103</v>
      </c>
      <c r="AF295" s="9"/>
      <c r="AG295" s="21">
        <v>1.33514</v>
      </c>
      <c r="AH295" s="21">
        <v>20.8064</v>
      </c>
      <c r="AI295" s="21">
        <v>-1.29578E-2</v>
      </c>
      <c r="AJ295" s="21">
        <v>285</v>
      </c>
      <c r="AK295" s="21">
        <v>1.33392</v>
      </c>
      <c r="AL295">
        <f t="shared" si="54"/>
        <v>15.997283950617284</v>
      </c>
      <c r="AM295">
        <f t="shared" si="55"/>
        <v>21.358613693827159</v>
      </c>
      <c r="AP295" s="9"/>
      <c r="AQ295" s="21">
        <v>0.32485999999999998</v>
      </c>
      <c r="AR295" s="21">
        <v>26.193999999999999</v>
      </c>
      <c r="AS295" s="21">
        <v>-1.36017E-2</v>
      </c>
      <c r="AT295" s="21">
        <v>285</v>
      </c>
      <c r="AU295" s="21">
        <v>0.324158</v>
      </c>
      <c r="AV295">
        <f t="shared" si="56"/>
        <v>16.792222222222222</v>
      </c>
      <c r="AW295">
        <f t="shared" si="57"/>
        <v>5.4551213111111103</v>
      </c>
      <c r="AX295" s="9"/>
      <c r="AY295" s="21">
        <v>1.33514</v>
      </c>
      <c r="AZ295" s="21">
        <v>29.932600000000001</v>
      </c>
      <c r="BA295" s="21">
        <v>-1.2860099999999999E-2</v>
      </c>
      <c r="BB295" s="21">
        <v>285</v>
      </c>
      <c r="BC295" s="21">
        <v>1.33392</v>
      </c>
      <c r="BD295">
        <f t="shared" si="58"/>
        <v>15.876666666666663</v>
      </c>
      <c r="BE295">
        <f t="shared" si="59"/>
        <v>21.197572733333327</v>
      </c>
    </row>
    <row r="296" spans="6:57" x14ac:dyDescent="0.25">
      <c r="F296" s="9"/>
      <c r="G296" s="21">
        <v>0.319824</v>
      </c>
      <c r="H296" s="21">
        <v>7.9366300000000001</v>
      </c>
      <c r="I296" s="21">
        <v>-1.35864E-2</v>
      </c>
      <c r="J296" s="21">
        <v>286</v>
      </c>
      <c r="K296" s="21">
        <v>0.31909199999999999</v>
      </c>
      <c r="L296">
        <f t="shared" si="48"/>
        <v>16.77333333333333</v>
      </c>
      <c r="M296">
        <f t="shared" si="49"/>
        <v>5.364514559999999</v>
      </c>
      <c r="N296" s="9"/>
      <c r="O296" s="21">
        <v>1.3401799999999999</v>
      </c>
      <c r="P296" s="21">
        <v>11.6753</v>
      </c>
      <c r="Q296" s="21">
        <v>-1.2847900000000001E-2</v>
      </c>
      <c r="R296" s="21">
        <v>286</v>
      </c>
      <c r="S296" s="21">
        <v>1.3394200000000001</v>
      </c>
      <c r="T296">
        <f t="shared" si="50"/>
        <v>15.861604938271604</v>
      </c>
      <c r="U296">
        <f t="shared" si="51"/>
        <v>21.257405706172836</v>
      </c>
      <c r="X296" s="9"/>
      <c r="Y296" s="21">
        <v>0.319824</v>
      </c>
      <c r="Z296" s="21">
        <v>17.0778</v>
      </c>
      <c r="AA296" s="21">
        <v>-1.3604700000000001E-2</v>
      </c>
      <c r="AB296" s="21">
        <v>286</v>
      </c>
      <c r="AC296" s="21">
        <v>0.31918299999999999</v>
      </c>
      <c r="AD296">
        <f t="shared" si="52"/>
        <v>16.795925925925925</v>
      </c>
      <c r="AE296">
        <f t="shared" si="53"/>
        <v>5.3717402133333332</v>
      </c>
      <c r="AF296" s="9"/>
      <c r="AG296" s="21">
        <v>1.3401799999999999</v>
      </c>
      <c r="AH296" s="21">
        <v>20.816500000000001</v>
      </c>
      <c r="AI296" s="21">
        <v>-1.29395E-2</v>
      </c>
      <c r="AJ296" s="21">
        <v>286</v>
      </c>
      <c r="AK296" s="21">
        <v>1.33911</v>
      </c>
      <c r="AL296">
        <f t="shared" si="54"/>
        <v>15.974691358024689</v>
      </c>
      <c r="AM296">
        <f t="shared" si="55"/>
        <v>21.408961864197526</v>
      </c>
      <c r="AP296" s="9"/>
      <c r="AQ296" s="21">
        <v>0.319824</v>
      </c>
      <c r="AR296" s="21">
        <v>26.204000000000001</v>
      </c>
      <c r="AS296" s="21">
        <v>-1.3598600000000001E-2</v>
      </c>
      <c r="AT296" s="21">
        <v>286</v>
      </c>
      <c r="AU296" s="21">
        <v>0.31915300000000002</v>
      </c>
      <c r="AV296">
        <f t="shared" si="56"/>
        <v>16.788395061728394</v>
      </c>
      <c r="AW296">
        <f t="shared" si="57"/>
        <v>5.3693316622222218</v>
      </c>
      <c r="AX296" s="9"/>
      <c r="AY296" s="21">
        <v>1.3401799999999999</v>
      </c>
      <c r="AZ296" s="21">
        <v>29.942699999999999</v>
      </c>
      <c r="BA296" s="21">
        <v>-1.28418E-2</v>
      </c>
      <c r="BB296" s="21">
        <v>286</v>
      </c>
      <c r="BC296" s="21">
        <v>1.3394200000000001</v>
      </c>
      <c r="BD296">
        <f t="shared" si="58"/>
        <v>15.854074074074072</v>
      </c>
      <c r="BE296">
        <f t="shared" si="59"/>
        <v>21.24731299259259</v>
      </c>
    </row>
    <row r="297" spans="6:57" x14ac:dyDescent="0.25">
      <c r="F297" s="9"/>
      <c r="G297" s="21">
        <v>0.31478899999999999</v>
      </c>
      <c r="H297" s="21">
        <v>7.9466999999999999</v>
      </c>
      <c r="I297" s="21">
        <v>-1.35864E-2</v>
      </c>
      <c r="J297" s="21">
        <v>287</v>
      </c>
      <c r="K297" s="21">
        <v>0.31417800000000001</v>
      </c>
      <c r="L297">
        <f t="shared" si="48"/>
        <v>16.77333333333333</v>
      </c>
      <c r="M297">
        <f t="shared" si="49"/>
        <v>5.2800608266666655</v>
      </c>
      <c r="N297" s="9"/>
      <c r="O297" s="21">
        <v>1.34521</v>
      </c>
      <c r="P297" s="21">
        <v>11.6853</v>
      </c>
      <c r="Q297" s="21">
        <v>-1.28326E-2</v>
      </c>
      <c r="R297" s="21">
        <v>287</v>
      </c>
      <c r="S297" s="21">
        <v>1.34399</v>
      </c>
      <c r="T297">
        <f t="shared" si="50"/>
        <v>15.842716049382712</v>
      </c>
      <c r="U297">
        <f t="shared" si="51"/>
        <v>21.31178005679012</v>
      </c>
      <c r="X297" s="9"/>
      <c r="Y297" s="21">
        <v>0.31478899999999999</v>
      </c>
      <c r="Z297" s="21">
        <v>17.087900000000001</v>
      </c>
      <c r="AA297" s="21">
        <v>-1.3604700000000001E-2</v>
      </c>
      <c r="AB297" s="21">
        <v>287</v>
      </c>
      <c r="AC297" s="21">
        <v>0.31414799999999998</v>
      </c>
      <c r="AD297">
        <f t="shared" si="52"/>
        <v>16.795925925925925</v>
      </c>
      <c r="AE297">
        <f t="shared" si="53"/>
        <v>5.287172726296296</v>
      </c>
      <c r="AF297" s="9"/>
      <c r="AG297" s="21">
        <v>1.34521</v>
      </c>
      <c r="AH297" s="21">
        <v>20.826499999999999</v>
      </c>
      <c r="AI297" s="21">
        <v>-1.2914999999999999E-2</v>
      </c>
      <c r="AJ297" s="21">
        <v>287</v>
      </c>
      <c r="AK297" s="21">
        <v>1.3446</v>
      </c>
      <c r="AL297">
        <f t="shared" si="54"/>
        <v>15.944444444444441</v>
      </c>
      <c r="AM297">
        <f t="shared" si="55"/>
        <v>21.448626111111107</v>
      </c>
      <c r="AP297" s="9"/>
      <c r="AQ297" s="21">
        <v>0.31478899999999999</v>
      </c>
      <c r="AR297" s="21">
        <v>26.214099999999998</v>
      </c>
      <c r="AS297" s="21">
        <v>-1.36017E-2</v>
      </c>
      <c r="AT297" s="21">
        <v>287</v>
      </c>
      <c r="AU297" s="21">
        <v>0.31414799999999998</v>
      </c>
      <c r="AV297">
        <f t="shared" si="56"/>
        <v>16.792222222222222</v>
      </c>
      <c r="AW297">
        <f t="shared" si="57"/>
        <v>5.286006841111111</v>
      </c>
      <c r="AX297" s="9"/>
      <c r="AY297" s="21">
        <v>1.34521</v>
      </c>
      <c r="AZ297" s="21">
        <v>29.9527</v>
      </c>
      <c r="BA297" s="21">
        <v>-1.28174E-2</v>
      </c>
      <c r="BB297" s="21">
        <v>287</v>
      </c>
      <c r="BC297" s="21">
        <v>1.3443000000000001</v>
      </c>
      <c r="BD297">
        <f t="shared" si="58"/>
        <v>15.82395061728395</v>
      </c>
      <c r="BE297">
        <f t="shared" si="59"/>
        <v>21.286536609876542</v>
      </c>
    </row>
    <row r="298" spans="6:57" x14ac:dyDescent="0.25">
      <c r="F298" s="9"/>
      <c r="G298" s="21">
        <v>0.309753</v>
      </c>
      <c r="H298" s="21">
        <v>7.9567699999999997</v>
      </c>
      <c r="I298" s="21">
        <v>-1.35864E-2</v>
      </c>
      <c r="J298" s="21">
        <v>288</v>
      </c>
      <c r="K298" s="21">
        <v>0.309174</v>
      </c>
      <c r="L298">
        <f t="shared" si="48"/>
        <v>16.77333333333333</v>
      </c>
      <c r="M298">
        <f t="shared" si="49"/>
        <v>5.1955903199999991</v>
      </c>
      <c r="N298" s="9"/>
      <c r="O298" s="21">
        <v>1.35025</v>
      </c>
      <c r="P298" s="21">
        <v>11.695399999999999</v>
      </c>
      <c r="Q298" s="21">
        <v>-1.2814300000000001E-2</v>
      </c>
      <c r="R298" s="21">
        <v>288</v>
      </c>
      <c r="S298" s="21">
        <v>1.34918</v>
      </c>
      <c r="T298">
        <f t="shared" si="50"/>
        <v>15.820123456790125</v>
      </c>
      <c r="U298">
        <f t="shared" si="51"/>
        <v>21.361121697530866</v>
      </c>
      <c r="X298" s="9"/>
      <c r="Y298" s="21">
        <v>0.309753</v>
      </c>
      <c r="Z298" s="21">
        <v>17.097999999999999</v>
      </c>
      <c r="AA298" s="21">
        <v>-1.36017E-2</v>
      </c>
      <c r="AB298" s="21">
        <v>288</v>
      </c>
      <c r="AC298" s="21">
        <v>0.30905199999999999</v>
      </c>
      <c r="AD298">
        <f t="shared" si="52"/>
        <v>16.792222222222222</v>
      </c>
      <c r="AE298">
        <f t="shared" si="53"/>
        <v>5.2014412099999996</v>
      </c>
      <c r="AF298" s="9"/>
      <c r="AG298" s="21">
        <v>1.35025</v>
      </c>
      <c r="AH298" s="21">
        <v>20.836600000000001</v>
      </c>
      <c r="AI298" s="21">
        <v>-1.2893699999999999E-2</v>
      </c>
      <c r="AJ298" s="21">
        <v>288</v>
      </c>
      <c r="AK298" s="21">
        <v>1.34918</v>
      </c>
      <c r="AL298">
        <f t="shared" si="54"/>
        <v>15.918148148148147</v>
      </c>
      <c r="AM298">
        <f t="shared" si="55"/>
        <v>21.493479537037032</v>
      </c>
      <c r="AP298" s="9"/>
      <c r="AQ298" s="21">
        <v>0.309753</v>
      </c>
      <c r="AR298" s="21">
        <v>26.2242</v>
      </c>
      <c r="AS298" s="21">
        <v>-1.3604700000000001E-2</v>
      </c>
      <c r="AT298" s="21">
        <v>288</v>
      </c>
      <c r="AU298" s="21">
        <v>0.30905199999999999</v>
      </c>
      <c r="AV298">
        <f t="shared" si="56"/>
        <v>16.795925925925925</v>
      </c>
      <c r="AW298">
        <f t="shared" si="57"/>
        <v>5.2025884433333331</v>
      </c>
      <c r="AX298" s="9"/>
      <c r="AY298" s="21">
        <v>1.35025</v>
      </c>
      <c r="AZ298" s="21">
        <v>29.962800000000001</v>
      </c>
      <c r="BA298" s="21">
        <v>-1.2799100000000001E-2</v>
      </c>
      <c r="BB298" s="21">
        <v>288</v>
      </c>
      <c r="BC298" s="21">
        <v>1.3488800000000001</v>
      </c>
      <c r="BD298">
        <f t="shared" si="58"/>
        <v>15.801358024691359</v>
      </c>
      <c r="BE298">
        <f t="shared" si="59"/>
        <v>21.335783672839508</v>
      </c>
    </row>
    <row r="299" spans="6:57" x14ac:dyDescent="0.25">
      <c r="F299" s="9"/>
      <c r="G299" s="21">
        <v>0.30471799999999999</v>
      </c>
      <c r="H299" s="21">
        <v>7.9668400000000004</v>
      </c>
      <c r="I299" s="21">
        <v>-1.35925E-2</v>
      </c>
      <c r="J299" s="21">
        <v>289</v>
      </c>
      <c r="K299" s="21">
        <v>0.30410799999999999</v>
      </c>
      <c r="L299">
        <f t="shared" si="48"/>
        <v>16.780864197530864</v>
      </c>
      <c r="M299">
        <f t="shared" si="49"/>
        <v>5.1134313765432093</v>
      </c>
      <c r="N299" s="9"/>
      <c r="O299" s="21">
        <v>1.3552900000000001</v>
      </c>
      <c r="P299" s="21">
        <v>11.705500000000001</v>
      </c>
      <c r="Q299" s="21">
        <v>-1.2793000000000001E-2</v>
      </c>
      <c r="R299" s="21">
        <v>289</v>
      </c>
      <c r="S299" s="21">
        <v>1.3537600000000001</v>
      </c>
      <c r="T299">
        <f t="shared" si="50"/>
        <v>15.793827160493827</v>
      </c>
      <c r="U299">
        <f t="shared" si="51"/>
        <v>21.405216012345679</v>
      </c>
      <c r="X299" s="9"/>
      <c r="Y299" s="21">
        <v>0.30471799999999999</v>
      </c>
      <c r="Z299" s="21">
        <v>17.108000000000001</v>
      </c>
      <c r="AA299" s="21">
        <v>-1.3598600000000001E-2</v>
      </c>
      <c r="AB299" s="21">
        <v>289</v>
      </c>
      <c r="AC299" s="21">
        <v>0.30410799999999999</v>
      </c>
      <c r="AD299">
        <f t="shared" si="52"/>
        <v>16.788395061728394</v>
      </c>
      <c r="AE299">
        <f t="shared" si="53"/>
        <v>5.1157261664197531</v>
      </c>
      <c r="AF299" s="9"/>
      <c r="AG299" s="21">
        <v>1.3552900000000001</v>
      </c>
      <c r="AH299" s="21">
        <v>20.846699999999998</v>
      </c>
      <c r="AI299" s="21">
        <v>-1.28845E-2</v>
      </c>
      <c r="AJ299" s="21">
        <v>289</v>
      </c>
      <c r="AK299" s="21">
        <v>1.3543700000000001</v>
      </c>
      <c r="AL299">
        <f t="shared" si="54"/>
        <v>15.906790123456791</v>
      </c>
      <c r="AM299">
        <f t="shared" si="55"/>
        <v>21.558313586419754</v>
      </c>
      <c r="AP299" s="9"/>
      <c r="AQ299" s="21">
        <v>0.30471799999999999</v>
      </c>
      <c r="AR299" s="21">
        <v>26.234200000000001</v>
      </c>
      <c r="AS299" s="21">
        <v>-1.36078E-2</v>
      </c>
      <c r="AT299" s="21">
        <v>289</v>
      </c>
      <c r="AU299" s="21">
        <v>0.30407699999999999</v>
      </c>
      <c r="AV299">
        <f t="shared" si="56"/>
        <v>16.799753086419752</v>
      </c>
      <c r="AW299">
        <f t="shared" si="57"/>
        <v>5.1191871609876536</v>
      </c>
      <c r="AX299" s="9"/>
      <c r="AY299" s="21">
        <v>1.3552900000000001</v>
      </c>
      <c r="AZ299" s="21">
        <v>29.972899999999999</v>
      </c>
      <c r="BA299" s="21">
        <v>-1.27747E-2</v>
      </c>
      <c r="BB299" s="21">
        <v>289</v>
      </c>
      <c r="BC299" s="21">
        <v>1.35406</v>
      </c>
      <c r="BD299">
        <f t="shared" si="58"/>
        <v>15.771234567901235</v>
      </c>
      <c r="BE299">
        <f t="shared" si="59"/>
        <v>21.374596497530867</v>
      </c>
    </row>
    <row r="300" spans="6:57" x14ac:dyDescent="0.25">
      <c r="F300" s="9"/>
      <c r="G300" s="21">
        <v>0.29968299999999998</v>
      </c>
      <c r="H300" s="21">
        <v>7.9769100000000002</v>
      </c>
      <c r="I300" s="21">
        <v>-1.35925E-2</v>
      </c>
      <c r="J300" s="21">
        <v>290</v>
      </c>
      <c r="K300" s="21">
        <v>0.299072</v>
      </c>
      <c r="L300">
        <f t="shared" si="48"/>
        <v>16.780864197530864</v>
      </c>
      <c r="M300">
        <f t="shared" si="49"/>
        <v>5.0289397253086419</v>
      </c>
      <c r="N300" s="9"/>
      <c r="O300" s="21">
        <v>1.36032</v>
      </c>
      <c r="P300" s="21">
        <v>11.7155</v>
      </c>
      <c r="Q300" s="21">
        <v>-1.27686E-2</v>
      </c>
      <c r="R300" s="21">
        <v>290</v>
      </c>
      <c r="S300" s="21">
        <v>1.3592500000000001</v>
      </c>
      <c r="T300">
        <f t="shared" si="50"/>
        <v>15.763703703703703</v>
      </c>
      <c r="U300">
        <f t="shared" si="51"/>
        <v>21.44368142222222</v>
      </c>
      <c r="X300" s="9"/>
      <c r="Y300" s="21">
        <v>0.29968299999999998</v>
      </c>
      <c r="Z300" s="21">
        <v>17.118099999999998</v>
      </c>
      <c r="AA300" s="21">
        <v>-1.3598600000000001E-2</v>
      </c>
      <c r="AB300" s="21">
        <v>290</v>
      </c>
      <c r="AC300" s="21">
        <v>0.29904199999999997</v>
      </c>
      <c r="AD300">
        <f t="shared" si="52"/>
        <v>16.788395061728394</v>
      </c>
      <c r="AE300">
        <f t="shared" si="53"/>
        <v>5.0311965972839499</v>
      </c>
      <c r="AF300" s="9"/>
      <c r="AG300" s="21">
        <v>1.36032</v>
      </c>
      <c r="AH300" s="21">
        <v>20.8567</v>
      </c>
      <c r="AI300" s="21">
        <v>-1.28632E-2</v>
      </c>
      <c r="AJ300" s="21">
        <v>290</v>
      </c>
      <c r="AK300" s="21">
        <v>1.3595600000000001</v>
      </c>
      <c r="AL300">
        <f t="shared" si="54"/>
        <v>15.880493827160493</v>
      </c>
      <c r="AM300">
        <f t="shared" si="55"/>
        <v>21.602553362962961</v>
      </c>
      <c r="AP300" s="9"/>
      <c r="AQ300" s="21">
        <v>0.29968299999999998</v>
      </c>
      <c r="AR300" s="21">
        <v>26.244299999999999</v>
      </c>
      <c r="AS300" s="21">
        <v>-1.3610799999999999E-2</v>
      </c>
      <c r="AT300" s="21">
        <v>290</v>
      </c>
      <c r="AU300" s="21">
        <v>0.29910300000000001</v>
      </c>
      <c r="AV300">
        <f t="shared" si="56"/>
        <v>16.803456790123455</v>
      </c>
      <c r="AW300">
        <f t="shared" si="57"/>
        <v>5.0357103412345667</v>
      </c>
      <c r="AX300" s="9"/>
      <c r="AY300" s="21">
        <v>1.36032</v>
      </c>
      <c r="AZ300" s="21">
        <v>29.983000000000001</v>
      </c>
      <c r="BA300" s="21">
        <v>-1.27502E-2</v>
      </c>
      <c r="BB300" s="21">
        <v>290</v>
      </c>
      <c r="BC300" s="21">
        <v>1.3595600000000001</v>
      </c>
      <c r="BD300">
        <f t="shared" si="58"/>
        <v>15.740987654320987</v>
      </c>
      <c r="BE300">
        <f t="shared" si="59"/>
        <v>21.412780325925926</v>
      </c>
    </row>
    <row r="301" spans="6:57" x14ac:dyDescent="0.25">
      <c r="F301" s="9"/>
      <c r="G301" s="21">
        <v>0.29464699999999999</v>
      </c>
      <c r="H301" s="21">
        <v>7.98698</v>
      </c>
      <c r="I301" s="21">
        <v>-1.35925E-2</v>
      </c>
      <c r="J301" s="21">
        <v>291</v>
      </c>
      <c r="K301" s="21">
        <v>0.29403699999999999</v>
      </c>
      <c r="L301">
        <f t="shared" si="48"/>
        <v>16.780864197530864</v>
      </c>
      <c r="M301">
        <f t="shared" si="49"/>
        <v>4.9444312932098766</v>
      </c>
      <c r="N301" s="9"/>
      <c r="O301" s="21">
        <v>1.3653599999999999</v>
      </c>
      <c r="P301" s="21">
        <v>11.7256</v>
      </c>
      <c r="Q301" s="21">
        <v>-1.27502E-2</v>
      </c>
      <c r="R301" s="21">
        <v>291</v>
      </c>
      <c r="S301" s="21">
        <v>1.3644400000000001</v>
      </c>
      <c r="T301">
        <f t="shared" si="50"/>
        <v>15.740987654320987</v>
      </c>
      <c r="U301">
        <f t="shared" si="51"/>
        <v>21.492114903703701</v>
      </c>
      <c r="X301" s="9"/>
      <c r="Y301" s="21">
        <v>0.29464699999999999</v>
      </c>
      <c r="Z301" s="21">
        <v>17.1282</v>
      </c>
      <c r="AA301" s="21">
        <v>-1.3598600000000001E-2</v>
      </c>
      <c r="AB301" s="21">
        <v>291</v>
      </c>
      <c r="AC301" s="21">
        <v>0.29403699999999999</v>
      </c>
      <c r="AD301">
        <f t="shared" si="52"/>
        <v>16.788395061728394</v>
      </c>
      <c r="AE301">
        <f t="shared" si="53"/>
        <v>4.9466502397530858</v>
      </c>
      <c r="AF301" s="9"/>
      <c r="AG301" s="21">
        <v>1.3653599999999999</v>
      </c>
      <c r="AH301" s="21">
        <v>20.866800000000001</v>
      </c>
      <c r="AI301" s="21">
        <v>-1.2847900000000001E-2</v>
      </c>
      <c r="AJ301" s="21">
        <v>291</v>
      </c>
      <c r="AK301" s="21">
        <v>1.3644400000000001</v>
      </c>
      <c r="AL301">
        <f t="shared" si="54"/>
        <v>15.861604938271604</v>
      </c>
      <c r="AM301">
        <f t="shared" si="55"/>
        <v>21.656800918518517</v>
      </c>
      <c r="AP301" s="9"/>
      <c r="AQ301" s="21">
        <v>0.29464699999999999</v>
      </c>
      <c r="AR301" s="21">
        <v>26.2544</v>
      </c>
      <c r="AS301" s="21">
        <v>-1.36139E-2</v>
      </c>
      <c r="AT301" s="21">
        <v>291</v>
      </c>
      <c r="AU301" s="21">
        <v>0.29400599999999999</v>
      </c>
      <c r="AV301">
        <f t="shared" si="56"/>
        <v>16.807283950617283</v>
      </c>
      <c r="AW301">
        <f t="shared" si="57"/>
        <v>4.9522157941975307</v>
      </c>
      <c r="AX301" s="9"/>
      <c r="AY301" s="21">
        <v>1.3653599999999999</v>
      </c>
      <c r="AZ301" s="21">
        <v>29.992999999999999</v>
      </c>
      <c r="BA301" s="21">
        <v>-1.2722799999999999E-2</v>
      </c>
      <c r="BB301" s="21">
        <v>291</v>
      </c>
      <c r="BC301" s="21">
        <v>1.3644400000000001</v>
      </c>
      <c r="BD301">
        <f t="shared" si="58"/>
        <v>15.707160493827157</v>
      </c>
      <c r="BE301">
        <f t="shared" si="59"/>
        <v>21.445928651851844</v>
      </c>
    </row>
    <row r="302" spans="6:57" x14ac:dyDescent="0.25">
      <c r="F302" s="9"/>
      <c r="G302" s="21">
        <v>0.28961199999999998</v>
      </c>
      <c r="H302" s="21">
        <v>7.9970499999999998</v>
      </c>
      <c r="I302" s="21">
        <v>-1.3595599999999999E-2</v>
      </c>
      <c r="J302" s="21">
        <v>292</v>
      </c>
      <c r="K302" s="21">
        <v>0.28900100000000001</v>
      </c>
      <c r="L302">
        <f t="shared" si="48"/>
        <v>16.784691358024691</v>
      </c>
      <c r="M302">
        <f t="shared" si="49"/>
        <v>4.8610480335802464</v>
      </c>
      <c r="N302" s="9"/>
      <c r="O302" s="21">
        <v>1.37039</v>
      </c>
      <c r="P302" s="21">
        <v>11.7357</v>
      </c>
      <c r="Q302" s="21">
        <v>-1.27289E-2</v>
      </c>
      <c r="R302" s="21">
        <v>292</v>
      </c>
      <c r="S302" s="21">
        <v>1.3690199999999999</v>
      </c>
      <c r="T302">
        <f t="shared" si="50"/>
        <v>15.714691358024689</v>
      </c>
      <c r="U302">
        <f t="shared" si="51"/>
        <v>21.535255890123455</v>
      </c>
      <c r="X302" s="9"/>
      <c r="Y302" s="21">
        <v>0.28961199999999998</v>
      </c>
      <c r="Z302" s="21">
        <v>17.138300000000001</v>
      </c>
      <c r="AA302" s="21">
        <v>-1.36078E-2</v>
      </c>
      <c r="AB302" s="21">
        <v>292</v>
      </c>
      <c r="AC302" s="21">
        <v>0.28903200000000001</v>
      </c>
      <c r="AD302">
        <f t="shared" si="52"/>
        <v>16.799753086419752</v>
      </c>
      <c r="AE302">
        <f t="shared" si="53"/>
        <v>4.8654100908641968</v>
      </c>
      <c r="AF302" s="9"/>
      <c r="AG302" s="21">
        <v>1.37039</v>
      </c>
      <c r="AH302" s="21">
        <v>20.876899999999999</v>
      </c>
      <c r="AI302" s="21">
        <v>-1.28296E-2</v>
      </c>
      <c r="AJ302" s="21">
        <v>292</v>
      </c>
      <c r="AK302" s="21">
        <v>1.3693200000000001</v>
      </c>
      <c r="AL302">
        <f t="shared" si="54"/>
        <v>15.839012345679013</v>
      </c>
      <c r="AM302">
        <f t="shared" si="55"/>
        <v>21.705624128395062</v>
      </c>
      <c r="AP302" s="9"/>
      <c r="AQ302" s="21">
        <v>0.28961199999999998</v>
      </c>
      <c r="AR302" s="21">
        <v>26.264399999999998</v>
      </c>
      <c r="AS302" s="21">
        <v>-1.3616899999999999E-2</v>
      </c>
      <c r="AT302" s="21">
        <v>292</v>
      </c>
      <c r="AU302" s="21">
        <v>0.288879</v>
      </c>
      <c r="AV302">
        <f t="shared" si="56"/>
        <v>16.810987654320986</v>
      </c>
      <c r="AW302">
        <f t="shared" si="57"/>
        <v>4.8686637565432092</v>
      </c>
      <c r="AX302" s="9"/>
      <c r="AY302" s="21">
        <v>1.37039</v>
      </c>
      <c r="AZ302" s="21">
        <v>30.0031</v>
      </c>
      <c r="BA302" s="21">
        <v>-1.26984E-2</v>
      </c>
      <c r="BB302" s="21">
        <v>292</v>
      </c>
      <c r="BC302" s="21">
        <v>1.3696299999999999</v>
      </c>
      <c r="BD302">
        <f t="shared" si="58"/>
        <v>15.677037037037039</v>
      </c>
      <c r="BE302">
        <f t="shared" si="59"/>
        <v>21.483654785185188</v>
      </c>
    </row>
    <row r="303" spans="6:57" x14ac:dyDescent="0.25">
      <c r="F303" s="9"/>
      <c r="G303" s="21">
        <v>0.284576</v>
      </c>
      <c r="H303" s="21">
        <v>8.0071300000000001</v>
      </c>
      <c r="I303" s="21">
        <v>-1.3598600000000001E-2</v>
      </c>
      <c r="J303" s="21">
        <v>293</v>
      </c>
      <c r="K303" s="21">
        <v>0.283966</v>
      </c>
      <c r="L303">
        <f t="shared" si="48"/>
        <v>16.788395061728394</v>
      </c>
      <c r="M303">
        <f t="shared" si="49"/>
        <v>4.7775743130864194</v>
      </c>
      <c r="N303" s="9"/>
      <c r="O303" s="21">
        <v>1.3754299999999999</v>
      </c>
      <c r="P303" s="21">
        <v>11.745699999999999</v>
      </c>
      <c r="Q303" s="21">
        <v>-1.27014E-2</v>
      </c>
      <c r="R303" s="21">
        <v>293</v>
      </c>
      <c r="S303" s="21">
        <v>1.3742099999999999</v>
      </c>
      <c r="T303">
        <f t="shared" si="50"/>
        <v>15.680740740740738</v>
      </c>
      <c r="U303">
        <f t="shared" si="51"/>
        <v>21.567761237037033</v>
      </c>
      <c r="X303" s="9"/>
      <c r="Y303" s="21">
        <v>0.284576</v>
      </c>
      <c r="Z303" s="21">
        <v>17.148299999999999</v>
      </c>
      <c r="AA303" s="21">
        <v>-1.36139E-2</v>
      </c>
      <c r="AB303" s="21">
        <v>293</v>
      </c>
      <c r="AC303" s="21">
        <v>0.28390500000000002</v>
      </c>
      <c r="AD303">
        <f t="shared" si="52"/>
        <v>16.807283950617283</v>
      </c>
      <c r="AE303">
        <f t="shared" si="53"/>
        <v>4.782949637530864</v>
      </c>
      <c r="AF303" s="9"/>
      <c r="AG303" s="21">
        <v>1.3754299999999999</v>
      </c>
      <c r="AH303" s="21">
        <v>20.887</v>
      </c>
      <c r="AI303" s="21">
        <v>-1.28082E-2</v>
      </c>
      <c r="AJ303" s="21">
        <v>293</v>
      </c>
      <c r="AK303" s="21">
        <v>1.3745099999999999</v>
      </c>
      <c r="AL303">
        <f t="shared" si="54"/>
        <v>15.812592592592594</v>
      </c>
      <c r="AM303">
        <f t="shared" si="55"/>
        <v>21.74911422962963</v>
      </c>
      <c r="AP303" s="9"/>
      <c r="AQ303" s="21">
        <v>0.284576</v>
      </c>
      <c r="AR303" s="21">
        <v>26.2745</v>
      </c>
      <c r="AS303" s="21">
        <v>-1.362E-2</v>
      </c>
      <c r="AT303" s="21">
        <v>293</v>
      </c>
      <c r="AU303" s="21">
        <v>0.28393600000000002</v>
      </c>
      <c r="AV303">
        <f t="shared" si="56"/>
        <v>16.814814814814813</v>
      </c>
      <c r="AW303">
        <f t="shared" si="57"/>
        <v>4.7850927407407404</v>
      </c>
      <c r="AX303" s="9"/>
      <c r="AY303" s="21">
        <v>1.3754299999999999</v>
      </c>
      <c r="AZ303" s="21">
        <v>30.013200000000001</v>
      </c>
      <c r="BA303" s="21">
        <v>-1.2677000000000001E-2</v>
      </c>
      <c r="BB303" s="21">
        <v>293</v>
      </c>
      <c r="BC303" s="21">
        <v>1.3742099999999999</v>
      </c>
      <c r="BD303">
        <f t="shared" si="58"/>
        <v>15.650617283950618</v>
      </c>
      <c r="BE303">
        <f t="shared" si="59"/>
        <v>21.526328530864198</v>
      </c>
    </row>
    <row r="304" spans="6:57" x14ac:dyDescent="0.25">
      <c r="F304" s="9"/>
      <c r="G304" s="21">
        <v>0.27954099999999998</v>
      </c>
      <c r="H304" s="21">
        <v>8.0172000000000008</v>
      </c>
      <c r="I304" s="21">
        <v>-1.36017E-2</v>
      </c>
      <c r="J304" s="21">
        <v>294</v>
      </c>
      <c r="K304" s="21">
        <v>0.27893099999999998</v>
      </c>
      <c r="L304">
        <f t="shared" si="48"/>
        <v>16.792222222222222</v>
      </c>
      <c r="M304">
        <f t="shared" si="49"/>
        <v>4.6941145922222214</v>
      </c>
      <c r="N304" s="9"/>
      <c r="O304" s="21">
        <v>1.38046</v>
      </c>
      <c r="P304" s="21">
        <v>11.755800000000001</v>
      </c>
      <c r="Q304" s="21">
        <v>-1.2670900000000001E-2</v>
      </c>
      <c r="R304" s="21">
        <v>294</v>
      </c>
      <c r="S304" s="21">
        <v>1.3793899999999999</v>
      </c>
      <c r="T304">
        <f t="shared" si="50"/>
        <v>15.643086419753088</v>
      </c>
      <c r="U304">
        <f t="shared" si="51"/>
        <v>21.594655079012348</v>
      </c>
      <c r="X304" s="9"/>
      <c r="Y304" s="21">
        <v>0.27954099999999998</v>
      </c>
      <c r="Z304" s="21">
        <v>17.1584</v>
      </c>
      <c r="AA304" s="21">
        <v>-1.362E-2</v>
      </c>
      <c r="AB304" s="21">
        <v>294</v>
      </c>
      <c r="AC304" s="21">
        <v>0.27896100000000001</v>
      </c>
      <c r="AD304">
        <f t="shared" si="52"/>
        <v>16.814814814814813</v>
      </c>
      <c r="AE304">
        <f t="shared" si="53"/>
        <v>4.700430148148147</v>
      </c>
      <c r="AF304" s="9"/>
      <c r="AG304" s="21">
        <v>1.38046</v>
      </c>
      <c r="AH304" s="21">
        <v>20.896999999999998</v>
      </c>
      <c r="AI304" s="21">
        <v>-1.27869E-2</v>
      </c>
      <c r="AJ304" s="21">
        <v>294</v>
      </c>
      <c r="AK304" s="21">
        <v>1.3793899999999999</v>
      </c>
      <c r="AL304">
        <f t="shared" si="54"/>
        <v>15.786296296296294</v>
      </c>
      <c r="AM304">
        <f t="shared" si="55"/>
        <v>21.792350585185183</v>
      </c>
      <c r="AP304" s="9"/>
      <c r="AQ304" s="21">
        <v>0.27954099999999998</v>
      </c>
      <c r="AR304" s="21">
        <v>26.284600000000001</v>
      </c>
      <c r="AS304" s="21">
        <v>-1.362E-2</v>
      </c>
      <c r="AT304" s="21">
        <v>294</v>
      </c>
      <c r="AU304" s="21">
        <v>0.27899200000000002</v>
      </c>
      <c r="AV304">
        <f t="shared" si="56"/>
        <v>16.814814814814813</v>
      </c>
      <c r="AW304">
        <f t="shared" si="57"/>
        <v>4.700430148148147</v>
      </c>
      <c r="AX304" s="9"/>
      <c r="AY304" s="21">
        <v>1.38046</v>
      </c>
      <c r="AZ304" s="21">
        <v>30.023199999999999</v>
      </c>
      <c r="BA304" s="21">
        <v>-1.2558E-2</v>
      </c>
      <c r="BB304" s="21">
        <v>294</v>
      </c>
      <c r="BC304" s="21">
        <v>1.3793899999999999</v>
      </c>
      <c r="BD304">
        <f t="shared" si="58"/>
        <v>15.503703703703701</v>
      </c>
      <c r="BE304">
        <f t="shared" si="59"/>
        <v>21.402242814814812</v>
      </c>
    </row>
    <row r="305" spans="6:57" x14ac:dyDescent="0.25">
      <c r="F305" s="9"/>
      <c r="G305" s="21">
        <v>0.27450600000000003</v>
      </c>
      <c r="H305" s="21">
        <v>8.0272699999999997</v>
      </c>
      <c r="I305" s="21">
        <v>-1.36078E-2</v>
      </c>
      <c r="J305" s="21">
        <v>295</v>
      </c>
      <c r="K305" s="21">
        <v>0.273895</v>
      </c>
      <c r="L305">
        <f t="shared" si="48"/>
        <v>16.799753086419752</v>
      </c>
      <c r="M305">
        <f t="shared" si="49"/>
        <v>4.611633020740741</v>
      </c>
      <c r="N305" s="9"/>
      <c r="O305" s="21">
        <v>1.3855</v>
      </c>
      <c r="P305" s="21">
        <v>11.7659</v>
      </c>
      <c r="Q305" s="21">
        <v>-1.2634299999999999E-2</v>
      </c>
      <c r="R305" s="21">
        <v>295</v>
      </c>
      <c r="S305" s="21">
        <v>1.38489</v>
      </c>
      <c r="T305">
        <f t="shared" si="50"/>
        <v>15.5979012345679</v>
      </c>
      <c r="U305">
        <f t="shared" si="51"/>
        <v>21.610892160493822</v>
      </c>
      <c r="X305" s="9"/>
      <c r="Y305" s="21">
        <v>0.27450600000000003</v>
      </c>
      <c r="Z305" s="21">
        <v>17.168500000000002</v>
      </c>
      <c r="AA305" s="21">
        <v>-1.362E-2</v>
      </c>
      <c r="AB305" s="21">
        <v>295</v>
      </c>
      <c r="AC305" s="21">
        <v>0.27377299999999999</v>
      </c>
      <c r="AD305">
        <f t="shared" si="52"/>
        <v>16.814814814814813</v>
      </c>
      <c r="AE305">
        <f t="shared" si="53"/>
        <v>4.6157675555555553</v>
      </c>
      <c r="AF305" s="9"/>
      <c r="AG305" s="21">
        <v>1.3855</v>
      </c>
      <c r="AH305" s="21">
        <v>20.9071</v>
      </c>
      <c r="AI305" s="21">
        <v>-1.2765500000000001E-2</v>
      </c>
      <c r="AJ305" s="21">
        <v>295</v>
      </c>
      <c r="AK305" s="21">
        <v>1.3845799999999999</v>
      </c>
      <c r="AL305">
        <f t="shared" si="54"/>
        <v>15.759876543209876</v>
      </c>
      <c r="AM305">
        <f t="shared" si="55"/>
        <v>21.835308950617282</v>
      </c>
      <c r="AP305" s="9"/>
      <c r="AQ305" s="21">
        <v>0.27450600000000003</v>
      </c>
      <c r="AR305" s="21">
        <v>26.294699999999999</v>
      </c>
      <c r="AS305" s="21">
        <v>-1.362E-2</v>
      </c>
      <c r="AT305" s="21">
        <v>295</v>
      </c>
      <c r="AU305" s="21">
        <v>0.273895</v>
      </c>
      <c r="AV305">
        <f t="shared" si="56"/>
        <v>16.814814814814813</v>
      </c>
      <c r="AW305">
        <f t="shared" si="57"/>
        <v>4.6157675555555553</v>
      </c>
      <c r="AX305" s="9"/>
      <c r="AY305" s="21">
        <v>1.3855</v>
      </c>
      <c r="AZ305" s="21">
        <v>30.033300000000001</v>
      </c>
      <c r="BA305" s="21">
        <v>-1.25427E-2</v>
      </c>
      <c r="BB305" s="21">
        <v>295</v>
      </c>
      <c r="BC305" s="21">
        <v>1.38428</v>
      </c>
      <c r="BD305">
        <f t="shared" si="58"/>
        <v>15.484814814814815</v>
      </c>
      <c r="BE305">
        <f t="shared" si="59"/>
        <v>21.454210925925924</v>
      </c>
    </row>
    <row r="306" spans="6:57" x14ac:dyDescent="0.25">
      <c r="F306" s="9"/>
      <c r="G306" s="21">
        <v>0.26946999999999999</v>
      </c>
      <c r="H306" s="21">
        <v>8.0373400000000004</v>
      </c>
      <c r="I306" s="21">
        <v>-1.3610799999999999E-2</v>
      </c>
      <c r="J306" s="21">
        <v>296</v>
      </c>
      <c r="K306" s="21">
        <v>0.26892100000000002</v>
      </c>
      <c r="L306">
        <f t="shared" si="48"/>
        <v>16.803456790123455</v>
      </c>
      <c r="M306">
        <f t="shared" si="49"/>
        <v>4.5280275012345674</v>
      </c>
      <c r="N306" s="9"/>
      <c r="O306" s="21">
        <v>1.39053</v>
      </c>
      <c r="P306" s="21">
        <v>11.776</v>
      </c>
      <c r="Q306" s="21">
        <v>-1.2600699999999999E-2</v>
      </c>
      <c r="R306" s="21">
        <v>296</v>
      </c>
      <c r="S306" s="21">
        <v>1.38947</v>
      </c>
      <c r="T306">
        <f t="shared" si="50"/>
        <v>15.556419753086418</v>
      </c>
      <c r="U306">
        <f t="shared" si="51"/>
        <v>21.631668359259258</v>
      </c>
      <c r="X306" s="9"/>
      <c r="Y306" s="21">
        <v>0.26946999999999999</v>
      </c>
      <c r="Z306" s="21">
        <v>17.1785</v>
      </c>
      <c r="AA306" s="21">
        <v>-1.3623E-2</v>
      </c>
      <c r="AB306" s="21">
        <v>296</v>
      </c>
      <c r="AC306" s="21">
        <v>0.26889000000000002</v>
      </c>
      <c r="AD306">
        <f t="shared" si="52"/>
        <v>16.818518518518516</v>
      </c>
      <c r="AE306">
        <f t="shared" si="53"/>
        <v>4.5320861851851841</v>
      </c>
      <c r="AF306" s="9"/>
      <c r="AG306" s="21">
        <v>1.39053</v>
      </c>
      <c r="AH306" s="21">
        <v>20.917200000000001</v>
      </c>
      <c r="AI306" s="21">
        <v>-1.2737999999999999E-2</v>
      </c>
      <c r="AJ306" s="21">
        <v>296</v>
      </c>
      <c r="AK306" s="21">
        <v>1.38916</v>
      </c>
      <c r="AL306">
        <f t="shared" si="54"/>
        <v>15.725925925925925</v>
      </c>
      <c r="AM306">
        <f t="shared" si="55"/>
        <v>21.867371777777777</v>
      </c>
      <c r="AP306" s="9"/>
      <c r="AQ306" s="21">
        <v>0.26946999999999999</v>
      </c>
      <c r="AR306" s="21">
        <v>26.3047</v>
      </c>
      <c r="AS306" s="21">
        <v>-1.36261E-2</v>
      </c>
      <c r="AT306" s="21">
        <v>296</v>
      </c>
      <c r="AU306" s="21">
        <v>0.26879900000000001</v>
      </c>
      <c r="AV306">
        <f t="shared" si="56"/>
        <v>16.822345679012344</v>
      </c>
      <c r="AW306">
        <f t="shared" si="57"/>
        <v>4.5331174901234563</v>
      </c>
      <c r="AX306" s="9"/>
      <c r="AY306" s="21">
        <v>1.39053</v>
      </c>
      <c r="AZ306" s="21">
        <v>30.043399999999998</v>
      </c>
      <c r="BA306" s="21">
        <v>-1.2512199999999999E-2</v>
      </c>
      <c r="BB306" s="21">
        <v>296</v>
      </c>
      <c r="BC306" s="21">
        <v>1.38916</v>
      </c>
      <c r="BD306">
        <f t="shared" si="58"/>
        <v>15.447160493827159</v>
      </c>
      <c r="BE306">
        <f t="shared" si="59"/>
        <v>21.479740081481481</v>
      </c>
    </row>
    <row r="307" spans="6:57" x14ac:dyDescent="0.25">
      <c r="F307" s="9"/>
      <c r="G307" s="21">
        <v>0.26443499999999998</v>
      </c>
      <c r="H307" s="21">
        <v>8.0474099999999993</v>
      </c>
      <c r="I307" s="21">
        <v>-1.36139E-2</v>
      </c>
      <c r="J307" s="21">
        <v>297</v>
      </c>
      <c r="K307" s="21">
        <v>0.26379399999999997</v>
      </c>
      <c r="L307">
        <f t="shared" si="48"/>
        <v>16.807283950617283</v>
      </c>
      <c r="M307">
        <f t="shared" si="49"/>
        <v>4.444434131481481</v>
      </c>
      <c r="N307" s="9"/>
      <c r="O307" s="21">
        <v>1.39557</v>
      </c>
      <c r="P307" s="21">
        <v>11.786</v>
      </c>
      <c r="Q307" s="21">
        <v>-1.25702E-2</v>
      </c>
      <c r="R307" s="21">
        <v>297</v>
      </c>
      <c r="S307" s="21">
        <v>1.3940399999999999</v>
      </c>
      <c r="T307">
        <f t="shared" si="50"/>
        <v>15.518765432098766</v>
      </c>
      <c r="U307">
        <f t="shared" si="51"/>
        <v>21.657523474074075</v>
      </c>
      <c r="X307" s="9"/>
      <c r="Y307" s="21">
        <v>0.26443499999999998</v>
      </c>
      <c r="Z307" s="21">
        <v>17.188600000000001</v>
      </c>
      <c r="AA307" s="21">
        <v>-1.3623E-2</v>
      </c>
      <c r="AB307" s="21">
        <v>297</v>
      </c>
      <c r="AC307" s="21">
        <v>0.263824</v>
      </c>
      <c r="AD307">
        <f t="shared" si="52"/>
        <v>16.818518518518516</v>
      </c>
      <c r="AE307">
        <f t="shared" si="53"/>
        <v>4.4474049444444432</v>
      </c>
      <c r="AF307" s="9"/>
      <c r="AG307" s="21">
        <v>1.39557</v>
      </c>
      <c r="AH307" s="21">
        <v>20.927199999999999</v>
      </c>
      <c r="AI307" s="21">
        <v>-1.2704500000000001E-2</v>
      </c>
      <c r="AJ307" s="21">
        <v>297</v>
      </c>
      <c r="AK307" s="21">
        <v>1.39496</v>
      </c>
      <c r="AL307">
        <f t="shared" si="54"/>
        <v>15.684567901234566</v>
      </c>
      <c r="AM307">
        <f t="shared" si="55"/>
        <v>21.888912425925923</v>
      </c>
      <c r="AP307" s="9"/>
      <c r="AQ307" s="21">
        <v>0.26443499999999998</v>
      </c>
      <c r="AR307" s="21">
        <v>26.314800000000002</v>
      </c>
      <c r="AS307" s="21">
        <v>-1.36261E-2</v>
      </c>
      <c r="AT307" s="21">
        <v>297</v>
      </c>
      <c r="AU307" s="21">
        <v>0.26379399999999997</v>
      </c>
      <c r="AV307">
        <f t="shared" si="56"/>
        <v>16.822345679012344</v>
      </c>
      <c r="AW307">
        <f t="shared" si="57"/>
        <v>4.4484169796296289</v>
      </c>
      <c r="AX307" s="9"/>
      <c r="AY307" s="21">
        <v>1.39557</v>
      </c>
      <c r="AZ307" s="21">
        <v>30.0535</v>
      </c>
      <c r="BA307" s="21">
        <v>-1.25702E-2</v>
      </c>
      <c r="BB307" s="21">
        <v>297</v>
      </c>
      <c r="BC307" s="21">
        <v>1.3946499999999999</v>
      </c>
      <c r="BD307">
        <f t="shared" si="58"/>
        <v>15.518765432098766</v>
      </c>
      <c r="BE307">
        <f t="shared" si="59"/>
        <v>21.657523474074075</v>
      </c>
    </row>
    <row r="308" spans="6:57" x14ac:dyDescent="0.25">
      <c r="F308" s="9"/>
      <c r="G308" s="21">
        <v>0.25939899999999999</v>
      </c>
      <c r="H308" s="21">
        <v>8.05748</v>
      </c>
      <c r="I308" s="21">
        <v>-1.362E-2</v>
      </c>
      <c r="J308" s="21">
        <v>298</v>
      </c>
      <c r="K308" s="21">
        <v>0.25869799999999998</v>
      </c>
      <c r="L308">
        <f t="shared" si="48"/>
        <v>16.814814814814813</v>
      </c>
      <c r="M308">
        <f t="shared" si="49"/>
        <v>4.3617461481481472</v>
      </c>
      <c r="N308" s="9"/>
      <c r="O308" s="21">
        <v>1.4006000000000001</v>
      </c>
      <c r="P308" s="21">
        <v>11.796099999999999</v>
      </c>
      <c r="Q308" s="21">
        <v>-1.2539700000000001E-2</v>
      </c>
      <c r="R308" s="21">
        <v>298</v>
      </c>
      <c r="S308" s="21">
        <v>1.39984</v>
      </c>
      <c r="T308">
        <f t="shared" si="50"/>
        <v>15.48111111111111</v>
      </c>
      <c r="U308">
        <f t="shared" si="51"/>
        <v>21.682844222222222</v>
      </c>
      <c r="X308" s="9"/>
      <c r="Y308" s="21">
        <v>0.25939899999999999</v>
      </c>
      <c r="Z308" s="21">
        <v>17.198699999999999</v>
      </c>
      <c r="AA308" s="21">
        <v>-1.3616899999999999E-2</v>
      </c>
      <c r="AB308" s="21">
        <v>298</v>
      </c>
      <c r="AC308" s="21">
        <v>0.25863599999999998</v>
      </c>
      <c r="AD308">
        <f t="shared" si="52"/>
        <v>16.810987654320986</v>
      </c>
      <c r="AE308">
        <f t="shared" si="53"/>
        <v>4.3607533865432089</v>
      </c>
      <c r="AF308" s="9"/>
      <c r="AG308" s="21">
        <v>1.4006000000000001</v>
      </c>
      <c r="AH308" s="21">
        <v>20.9373</v>
      </c>
      <c r="AI308" s="21">
        <v>-1.2674E-2</v>
      </c>
      <c r="AJ308" s="21">
        <v>298</v>
      </c>
      <c r="AK308" s="21">
        <v>1.39954</v>
      </c>
      <c r="AL308">
        <f t="shared" si="54"/>
        <v>15.646913580246911</v>
      </c>
      <c r="AM308">
        <f t="shared" si="55"/>
        <v>21.915067160493827</v>
      </c>
      <c r="AP308" s="9"/>
      <c r="AQ308" s="21">
        <v>0.25939899999999999</v>
      </c>
      <c r="AR308" s="21">
        <v>26.3249</v>
      </c>
      <c r="AS308" s="21">
        <v>-1.36261E-2</v>
      </c>
      <c r="AT308" s="21">
        <v>298</v>
      </c>
      <c r="AU308" s="21">
        <v>0.25878899999999999</v>
      </c>
      <c r="AV308">
        <f t="shared" si="56"/>
        <v>16.822345679012344</v>
      </c>
      <c r="AW308">
        <f t="shared" si="57"/>
        <v>4.3636996467901223</v>
      </c>
      <c r="AX308" s="9"/>
      <c r="AY308" s="21">
        <v>1.4006000000000001</v>
      </c>
      <c r="AZ308" s="21">
        <v>30.063500000000001</v>
      </c>
      <c r="BA308" s="21">
        <v>-1.2539700000000001E-2</v>
      </c>
      <c r="BB308" s="21">
        <v>298</v>
      </c>
      <c r="BC308" s="21">
        <v>1.40015</v>
      </c>
      <c r="BD308">
        <f t="shared" si="58"/>
        <v>15.48111111111111</v>
      </c>
      <c r="BE308">
        <f t="shared" si="59"/>
        <v>21.682844222222222</v>
      </c>
    </row>
    <row r="309" spans="6:57" x14ac:dyDescent="0.25">
      <c r="F309" s="9"/>
      <c r="G309" s="21">
        <v>0.25436399999999998</v>
      </c>
      <c r="H309" s="21">
        <v>8.0675500000000007</v>
      </c>
      <c r="I309" s="21">
        <v>-1.36261E-2</v>
      </c>
      <c r="J309" s="21">
        <v>299</v>
      </c>
      <c r="K309" s="21">
        <v>0.25375399999999998</v>
      </c>
      <c r="L309">
        <f t="shared" si="48"/>
        <v>16.822345679012344</v>
      </c>
      <c r="M309">
        <f t="shared" si="49"/>
        <v>4.2789991362962958</v>
      </c>
      <c r="N309" s="9"/>
      <c r="O309" s="21">
        <v>1.40564</v>
      </c>
      <c r="P309" s="21">
        <v>11.8062</v>
      </c>
      <c r="Q309" s="21">
        <v>-1.25153E-2</v>
      </c>
      <c r="R309" s="21">
        <v>299</v>
      </c>
      <c r="S309" s="21">
        <v>1.40442</v>
      </c>
      <c r="T309">
        <f t="shared" si="50"/>
        <v>15.450987654320988</v>
      </c>
      <c r="U309">
        <f t="shared" si="51"/>
        <v>21.718526286419753</v>
      </c>
      <c r="X309" s="9"/>
      <c r="Y309" s="21">
        <v>0.25436399999999998</v>
      </c>
      <c r="Z309" s="21">
        <v>17.2088</v>
      </c>
      <c r="AA309" s="21">
        <v>-1.3616899999999999E-2</v>
      </c>
      <c r="AB309" s="21">
        <v>299</v>
      </c>
      <c r="AC309" s="21">
        <v>0.25372299999999998</v>
      </c>
      <c r="AD309">
        <f t="shared" si="52"/>
        <v>16.810987654320986</v>
      </c>
      <c r="AE309">
        <f t="shared" si="53"/>
        <v>4.2761100637037028</v>
      </c>
      <c r="AF309" s="9"/>
      <c r="AG309" s="21">
        <v>1.40564</v>
      </c>
      <c r="AH309" s="21">
        <v>20.947399999999998</v>
      </c>
      <c r="AI309" s="21">
        <v>-1.26465E-2</v>
      </c>
      <c r="AJ309" s="21">
        <v>299</v>
      </c>
      <c r="AK309" s="21">
        <v>1.40442</v>
      </c>
      <c r="AL309">
        <f t="shared" si="54"/>
        <v>15.612962962962962</v>
      </c>
      <c r="AM309">
        <f t="shared" si="55"/>
        <v>21.946205259259258</v>
      </c>
      <c r="AP309" s="9"/>
      <c r="AQ309" s="21">
        <v>0.25436399999999998</v>
      </c>
      <c r="AR309" s="21">
        <v>26.334900000000001</v>
      </c>
      <c r="AS309" s="21">
        <v>-1.3629199999999999E-2</v>
      </c>
      <c r="AT309" s="21">
        <v>299</v>
      </c>
      <c r="AU309" s="21">
        <v>0.253693</v>
      </c>
      <c r="AV309">
        <f t="shared" si="56"/>
        <v>16.826172839506171</v>
      </c>
      <c r="AW309">
        <f t="shared" si="57"/>
        <v>4.2799726281481476</v>
      </c>
      <c r="AX309" s="9"/>
      <c r="AY309" s="21">
        <v>1.40564</v>
      </c>
      <c r="AZ309" s="21">
        <v>30.073599999999999</v>
      </c>
      <c r="BA309" s="21">
        <v>-1.25092E-2</v>
      </c>
      <c r="BB309" s="21">
        <v>299</v>
      </c>
      <c r="BC309" s="21">
        <v>1.40533</v>
      </c>
      <c r="BD309">
        <f t="shared" si="58"/>
        <v>15.443456790123456</v>
      </c>
      <c r="BE309">
        <f t="shared" si="59"/>
        <v>21.707940602469133</v>
      </c>
    </row>
    <row r="310" spans="6:57" x14ac:dyDescent="0.25">
      <c r="F310" s="9"/>
      <c r="G310" s="21">
        <v>0.249329</v>
      </c>
      <c r="H310" s="21">
        <v>8.0776199999999996</v>
      </c>
      <c r="I310" s="21">
        <v>-1.36261E-2</v>
      </c>
      <c r="J310" s="21">
        <v>300</v>
      </c>
      <c r="K310" s="21">
        <v>0.24865699999999999</v>
      </c>
      <c r="L310">
        <f t="shared" si="48"/>
        <v>16.822345679012344</v>
      </c>
      <c r="M310">
        <f t="shared" si="49"/>
        <v>4.1942986258024684</v>
      </c>
      <c r="N310" s="9"/>
      <c r="O310" s="21">
        <v>1.4106799999999999</v>
      </c>
      <c r="P310" s="21">
        <v>11.8162</v>
      </c>
      <c r="Q310" s="21">
        <v>-1.24847E-2</v>
      </c>
      <c r="R310" s="21">
        <v>300</v>
      </c>
      <c r="S310" s="21">
        <v>1.41022</v>
      </c>
      <c r="T310">
        <f t="shared" si="50"/>
        <v>15.413209876543208</v>
      </c>
      <c r="U310">
        <f t="shared" si="51"/>
        <v>21.743106908641973</v>
      </c>
      <c r="X310" s="9"/>
      <c r="Y310" s="21">
        <v>0.249329</v>
      </c>
      <c r="Z310" s="21">
        <v>17.218800000000002</v>
      </c>
      <c r="AA310" s="21">
        <v>-1.3623E-2</v>
      </c>
      <c r="AB310" s="21">
        <v>300</v>
      </c>
      <c r="AC310" s="21">
        <v>0.24868799999999999</v>
      </c>
      <c r="AD310">
        <f t="shared" si="52"/>
        <v>16.818518518518516</v>
      </c>
      <c r="AE310">
        <f t="shared" si="53"/>
        <v>4.1933444037037031</v>
      </c>
      <c r="AF310" s="9"/>
      <c r="AG310" s="21">
        <v>1.4106799999999999</v>
      </c>
      <c r="AH310" s="21">
        <v>20.9575</v>
      </c>
      <c r="AI310" s="21">
        <v>-1.2619E-2</v>
      </c>
      <c r="AJ310" s="21">
        <v>300</v>
      </c>
      <c r="AK310" s="21">
        <v>1.40961</v>
      </c>
      <c r="AL310">
        <f t="shared" si="54"/>
        <v>15.579012345679011</v>
      </c>
      <c r="AM310">
        <f t="shared" si="55"/>
        <v>21.977001135802468</v>
      </c>
      <c r="AP310" s="9"/>
      <c r="AQ310" s="21">
        <v>0.249329</v>
      </c>
      <c r="AR310" s="21">
        <v>26.344999999999999</v>
      </c>
      <c r="AS310" s="21">
        <v>-1.36261E-2</v>
      </c>
      <c r="AT310" s="21">
        <v>300</v>
      </c>
      <c r="AU310" s="21">
        <v>0.24871799999999999</v>
      </c>
      <c r="AV310">
        <f t="shared" si="56"/>
        <v>16.822345679012344</v>
      </c>
      <c r="AW310">
        <f t="shared" si="57"/>
        <v>4.1942986258024684</v>
      </c>
      <c r="AX310" s="9"/>
      <c r="AY310" s="21">
        <v>1.4106799999999999</v>
      </c>
      <c r="AZ310" s="21">
        <v>30.0837</v>
      </c>
      <c r="BA310" s="21">
        <v>-1.2478599999999999E-2</v>
      </c>
      <c r="BB310" s="21">
        <v>300</v>
      </c>
      <c r="BC310" s="21">
        <v>1.41022</v>
      </c>
      <c r="BD310">
        <f t="shared" si="58"/>
        <v>15.405679012345677</v>
      </c>
      <c r="BE310">
        <f t="shared" si="59"/>
        <v>21.732483269135798</v>
      </c>
    </row>
    <row r="311" spans="6:57" x14ac:dyDescent="0.25">
      <c r="F311" s="9"/>
      <c r="G311" s="21">
        <v>0.24429300000000001</v>
      </c>
      <c r="H311" s="21">
        <v>8.0876900000000003</v>
      </c>
      <c r="I311" s="21">
        <v>-1.36261E-2</v>
      </c>
      <c r="J311" s="21">
        <v>301</v>
      </c>
      <c r="K311" s="21">
        <v>0.24365200000000001</v>
      </c>
      <c r="L311">
        <f t="shared" si="48"/>
        <v>16.822345679012344</v>
      </c>
      <c r="M311">
        <f t="shared" si="49"/>
        <v>4.1095812929629627</v>
      </c>
      <c r="N311" s="9"/>
      <c r="O311" s="21">
        <v>1.41571</v>
      </c>
      <c r="P311" s="21">
        <v>11.8263</v>
      </c>
      <c r="Q311" s="21">
        <v>-1.24542E-2</v>
      </c>
      <c r="R311" s="21">
        <v>301</v>
      </c>
      <c r="S311" s="21">
        <v>1.41479</v>
      </c>
      <c r="T311">
        <f t="shared" si="50"/>
        <v>15.375555555555556</v>
      </c>
      <c r="U311">
        <f t="shared" si="51"/>
        <v>21.767327755555556</v>
      </c>
      <c r="X311" s="9"/>
      <c r="Y311" s="21">
        <v>0.24429300000000001</v>
      </c>
      <c r="Z311" s="21">
        <v>17.228899999999999</v>
      </c>
      <c r="AA311" s="21">
        <v>-1.3629199999999999E-2</v>
      </c>
      <c r="AB311" s="21">
        <v>301</v>
      </c>
      <c r="AC311" s="21">
        <v>0.24365200000000001</v>
      </c>
      <c r="AD311">
        <f t="shared" si="52"/>
        <v>16.826172839506171</v>
      </c>
      <c r="AE311">
        <f t="shared" si="53"/>
        <v>4.1105162414814815</v>
      </c>
      <c r="AF311" s="9"/>
      <c r="AG311" s="21">
        <v>1.41571</v>
      </c>
      <c r="AH311" s="21">
        <v>20.967500000000001</v>
      </c>
      <c r="AI311" s="21">
        <v>-1.25916E-2</v>
      </c>
      <c r="AJ311" s="21">
        <v>301</v>
      </c>
      <c r="AK311" s="21">
        <v>1.41449</v>
      </c>
      <c r="AL311">
        <f t="shared" si="54"/>
        <v>15.545185185185185</v>
      </c>
      <c r="AM311">
        <f t="shared" si="55"/>
        <v>22.00747411851852</v>
      </c>
      <c r="AP311" s="9"/>
      <c r="AQ311" s="21">
        <v>0.24429300000000001</v>
      </c>
      <c r="AR311" s="21">
        <v>26.3551</v>
      </c>
      <c r="AS311" s="21">
        <v>-1.3632200000000001E-2</v>
      </c>
      <c r="AT311" s="21">
        <v>301</v>
      </c>
      <c r="AU311" s="21">
        <v>0.24368300000000001</v>
      </c>
      <c r="AV311">
        <f t="shared" si="56"/>
        <v>16.829876543209878</v>
      </c>
      <c r="AW311">
        <f t="shared" si="57"/>
        <v>4.1114210303703711</v>
      </c>
      <c r="AX311" s="9"/>
      <c r="AY311" s="21">
        <v>1.41571</v>
      </c>
      <c r="AZ311" s="21">
        <v>30.093699999999998</v>
      </c>
      <c r="BA311" s="21">
        <v>-1.2442E-2</v>
      </c>
      <c r="BB311" s="21">
        <v>301</v>
      </c>
      <c r="BC311" s="21">
        <v>1.41449</v>
      </c>
      <c r="BD311">
        <f t="shared" si="58"/>
        <v>15.360493827160493</v>
      </c>
      <c r="BE311">
        <f t="shared" si="59"/>
        <v>21.746004716049381</v>
      </c>
    </row>
    <row r="312" spans="6:57" x14ac:dyDescent="0.25">
      <c r="F312" s="9"/>
      <c r="G312" s="21">
        <v>0.239258</v>
      </c>
      <c r="H312" s="21">
        <v>8.0977599999999992</v>
      </c>
      <c r="I312" s="21">
        <v>-1.3632200000000001E-2</v>
      </c>
      <c r="J312" s="21">
        <v>302</v>
      </c>
      <c r="K312" s="21">
        <v>0.23855599999999999</v>
      </c>
      <c r="L312">
        <f t="shared" si="48"/>
        <v>16.829876543209878</v>
      </c>
      <c r="M312">
        <f t="shared" si="49"/>
        <v>4.0266826019753088</v>
      </c>
      <c r="N312" s="9"/>
      <c r="O312" s="21">
        <v>1.42075</v>
      </c>
      <c r="P312" s="21">
        <v>11.836399999999999</v>
      </c>
      <c r="Q312" s="21">
        <v>-1.2417600000000001E-2</v>
      </c>
      <c r="R312" s="21">
        <v>302</v>
      </c>
      <c r="S312" s="21">
        <v>1.4196800000000001</v>
      </c>
      <c r="T312">
        <f t="shared" si="50"/>
        <v>15.330370370370371</v>
      </c>
      <c r="U312">
        <f t="shared" si="51"/>
        <v>21.780623703703704</v>
      </c>
      <c r="X312" s="9"/>
      <c r="Y312" s="21">
        <v>0.239258</v>
      </c>
      <c r="Z312" s="21">
        <v>17.239000000000001</v>
      </c>
      <c r="AA312" s="21">
        <v>-1.3632200000000001E-2</v>
      </c>
      <c r="AB312" s="21">
        <v>302</v>
      </c>
      <c r="AC312" s="21">
        <v>0.23858599999999999</v>
      </c>
      <c r="AD312">
        <f t="shared" si="52"/>
        <v>16.829876543209878</v>
      </c>
      <c r="AE312">
        <f t="shared" si="53"/>
        <v>4.0266826019753088</v>
      </c>
      <c r="AF312" s="9"/>
      <c r="AG312" s="21">
        <v>1.42075</v>
      </c>
      <c r="AH312" s="21">
        <v>20.977599999999999</v>
      </c>
      <c r="AI312" s="21">
        <v>-1.2560999999999999E-2</v>
      </c>
      <c r="AJ312" s="21">
        <v>302</v>
      </c>
      <c r="AK312" s="21">
        <v>1.4190700000000001</v>
      </c>
      <c r="AL312">
        <f t="shared" si="54"/>
        <v>15.507407407407406</v>
      </c>
      <c r="AM312">
        <f t="shared" si="55"/>
        <v>22.03214907407407</v>
      </c>
      <c r="AP312" s="9"/>
      <c r="AQ312" s="21">
        <v>0.239258</v>
      </c>
      <c r="AR312" s="21">
        <v>26.365200000000002</v>
      </c>
      <c r="AS312" s="21">
        <v>-1.3638300000000001E-2</v>
      </c>
      <c r="AT312" s="21">
        <v>302</v>
      </c>
      <c r="AU312" s="21">
        <v>0.238647</v>
      </c>
      <c r="AV312">
        <f t="shared" si="56"/>
        <v>16.837407407407408</v>
      </c>
      <c r="AW312">
        <f t="shared" si="57"/>
        <v>4.0284844214814814</v>
      </c>
      <c r="AX312" s="9"/>
      <c r="AY312" s="21">
        <v>1.42075</v>
      </c>
      <c r="AZ312" s="21">
        <v>30.1038</v>
      </c>
      <c r="BA312" s="21">
        <v>-1.24023E-2</v>
      </c>
      <c r="BB312" s="21">
        <v>302</v>
      </c>
      <c r="BC312" s="21">
        <v>1.4196800000000001</v>
      </c>
      <c r="BD312">
        <f t="shared" si="58"/>
        <v>15.311481481481479</v>
      </c>
      <c r="BE312">
        <f t="shared" si="59"/>
        <v>21.753787314814812</v>
      </c>
    </row>
    <row r="313" spans="6:57" x14ac:dyDescent="0.25">
      <c r="F313" s="9"/>
      <c r="G313" s="21">
        <v>0.23422200000000001</v>
      </c>
      <c r="H313" s="21">
        <v>8.1078399999999995</v>
      </c>
      <c r="I313" s="21">
        <v>-1.36353E-2</v>
      </c>
      <c r="J313" s="21">
        <v>303</v>
      </c>
      <c r="K313" s="21">
        <v>0.23361199999999999</v>
      </c>
      <c r="L313">
        <f t="shared" si="48"/>
        <v>16.833703703703701</v>
      </c>
      <c r="M313">
        <f t="shared" si="49"/>
        <v>3.9428237488888884</v>
      </c>
      <c r="N313" s="9"/>
      <c r="O313" s="21">
        <v>1.42578</v>
      </c>
      <c r="P313" s="21">
        <v>11.846500000000001</v>
      </c>
      <c r="Q313" s="21">
        <v>-1.2383999999999999E-2</v>
      </c>
      <c r="R313" s="21">
        <v>303</v>
      </c>
      <c r="S313" s="21">
        <v>1.42517</v>
      </c>
      <c r="T313">
        <f t="shared" si="50"/>
        <v>15.288888888888886</v>
      </c>
      <c r="U313">
        <f t="shared" si="51"/>
        <v>21.798591999999996</v>
      </c>
      <c r="X313" s="9"/>
      <c r="Y313" s="21">
        <v>0.23422200000000001</v>
      </c>
      <c r="Z313" s="21">
        <v>17.248999999999999</v>
      </c>
      <c r="AA313" s="21">
        <v>-1.3638300000000001E-2</v>
      </c>
      <c r="AB313" s="21">
        <v>303</v>
      </c>
      <c r="AC313" s="21">
        <v>0.23364299999999999</v>
      </c>
      <c r="AD313">
        <f t="shared" si="52"/>
        <v>16.837407407407408</v>
      </c>
      <c r="AE313">
        <f t="shared" si="53"/>
        <v>3.9436912377777782</v>
      </c>
      <c r="AF313" s="9"/>
      <c r="AG313" s="21">
        <v>1.42578</v>
      </c>
      <c r="AH313" s="21">
        <v>20.9877</v>
      </c>
      <c r="AI313" s="21">
        <v>-1.25305E-2</v>
      </c>
      <c r="AJ313" s="21">
        <v>303</v>
      </c>
      <c r="AK313" s="21">
        <v>1.4248700000000001</v>
      </c>
      <c r="AL313">
        <f t="shared" si="54"/>
        <v>15.469753086419752</v>
      </c>
      <c r="AM313">
        <f t="shared" si="55"/>
        <v>22.056464555555554</v>
      </c>
      <c r="AP313" s="9"/>
      <c r="AQ313" s="21">
        <v>0.23422200000000001</v>
      </c>
      <c r="AR313" s="21">
        <v>26.3752</v>
      </c>
      <c r="AS313" s="21">
        <v>-1.3644399999999999E-2</v>
      </c>
      <c r="AT313" s="21">
        <v>303</v>
      </c>
      <c r="AU313" s="21">
        <v>0.23361199999999999</v>
      </c>
      <c r="AV313">
        <f t="shared" si="56"/>
        <v>16.844938271604939</v>
      </c>
      <c r="AW313">
        <f t="shared" si="57"/>
        <v>3.945455131851852</v>
      </c>
      <c r="AX313" s="9"/>
      <c r="AY313" s="21">
        <v>1.42578</v>
      </c>
      <c r="AZ313" s="21">
        <v>30.113900000000001</v>
      </c>
      <c r="BA313" s="21">
        <v>-1.2362700000000001E-2</v>
      </c>
      <c r="BB313" s="21">
        <v>303</v>
      </c>
      <c r="BC313" s="21">
        <v>1.4254800000000001</v>
      </c>
      <c r="BD313">
        <f t="shared" si="58"/>
        <v>15.262592592592593</v>
      </c>
      <c r="BE313">
        <f t="shared" si="59"/>
        <v>21.761099266666669</v>
      </c>
    </row>
    <row r="314" spans="6:57" x14ac:dyDescent="0.25">
      <c r="F314" s="9"/>
      <c r="G314" s="21">
        <v>0.229187</v>
      </c>
      <c r="H314" s="21">
        <v>8.1179100000000002</v>
      </c>
      <c r="I314" s="21">
        <v>-1.36353E-2</v>
      </c>
      <c r="J314" s="21">
        <v>304</v>
      </c>
      <c r="K314" s="21">
        <v>0.22848499999999999</v>
      </c>
      <c r="L314">
        <f t="shared" si="48"/>
        <v>16.833703703703701</v>
      </c>
      <c r="M314">
        <f t="shared" si="49"/>
        <v>3.85806605074074</v>
      </c>
      <c r="N314" s="9"/>
      <c r="O314" s="21">
        <v>1.43082</v>
      </c>
      <c r="P314" s="21">
        <v>11.8565</v>
      </c>
      <c r="Q314" s="21">
        <v>-1.23444E-2</v>
      </c>
      <c r="R314" s="21">
        <v>304</v>
      </c>
      <c r="S314" s="21">
        <v>1.42944</v>
      </c>
      <c r="T314">
        <f t="shared" si="50"/>
        <v>15.239999999999998</v>
      </c>
      <c r="U314">
        <f t="shared" si="51"/>
        <v>21.805696799999996</v>
      </c>
      <c r="X314" s="9"/>
      <c r="Y314" s="21">
        <v>0.229187</v>
      </c>
      <c r="Z314" s="21">
        <v>17.2591</v>
      </c>
      <c r="AA314" s="21">
        <v>-1.36414E-2</v>
      </c>
      <c r="AB314" s="21">
        <v>304</v>
      </c>
      <c r="AC314" s="21">
        <v>0.228546</v>
      </c>
      <c r="AD314">
        <f t="shared" si="52"/>
        <v>16.841234567901232</v>
      </c>
      <c r="AE314">
        <f t="shared" si="53"/>
        <v>3.8597920269135795</v>
      </c>
      <c r="AF314" s="9"/>
      <c r="AG314" s="21">
        <v>1.43082</v>
      </c>
      <c r="AH314" s="21">
        <v>20.997699999999998</v>
      </c>
      <c r="AI314" s="21">
        <v>-1.2500000000000001E-2</v>
      </c>
      <c r="AJ314" s="21">
        <v>304</v>
      </c>
      <c r="AK314" s="21">
        <v>1.4297500000000001</v>
      </c>
      <c r="AL314">
        <f t="shared" si="54"/>
        <v>15.432098765432098</v>
      </c>
      <c r="AM314">
        <f t="shared" si="55"/>
        <v>22.080555555555556</v>
      </c>
      <c r="AP314" s="9"/>
      <c r="AQ314" s="21">
        <v>0.229187</v>
      </c>
      <c r="AR314" s="21">
        <v>26.385300000000001</v>
      </c>
      <c r="AS314" s="21">
        <v>-1.36475E-2</v>
      </c>
      <c r="AT314" s="21">
        <v>304</v>
      </c>
      <c r="AU314" s="21">
        <v>0.228577</v>
      </c>
      <c r="AV314">
        <f t="shared" si="56"/>
        <v>16.848765432098766</v>
      </c>
      <c r="AW314">
        <f t="shared" si="57"/>
        <v>3.8615180030864198</v>
      </c>
      <c r="AX314" s="9"/>
      <c r="AY314" s="21">
        <v>1.43082</v>
      </c>
      <c r="AZ314" s="21">
        <v>30.123999999999999</v>
      </c>
      <c r="BA314" s="21">
        <v>-1.2240600000000001E-2</v>
      </c>
      <c r="BB314" s="21">
        <v>304</v>
      </c>
      <c r="BC314" s="21">
        <v>1.4297500000000001</v>
      </c>
      <c r="BD314">
        <f t="shared" si="58"/>
        <v>15.111851851851853</v>
      </c>
      <c r="BE314">
        <f t="shared" si="59"/>
        <v>21.622339866666668</v>
      </c>
    </row>
    <row r="315" spans="6:57" x14ac:dyDescent="0.25">
      <c r="F315" s="9"/>
      <c r="G315" s="21">
        <v>0.22415199999999999</v>
      </c>
      <c r="H315" s="21">
        <v>8.1279800000000009</v>
      </c>
      <c r="I315" s="21">
        <v>-1.36414E-2</v>
      </c>
      <c r="J315" s="21">
        <v>305</v>
      </c>
      <c r="K315" s="21">
        <v>0.22357199999999999</v>
      </c>
      <c r="L315">
        <f t="shared" si="48"/>
        <v>16.841234567901232</v>
      </c>
      <c r="M315">
        <f t="shared" si="49"/>
        <v>3.7749964108641967</v>
      </c>
      <c r="N315" s="9"/>
      <c r="O315" s="21">
        <v>1.4358500000000001</v>
      </c>
      <c r="P315" s="21">
        <v>11.8666</v>
      </c>
      <c r="Q315" s="21">
        <v>-1.23108E-2</v>
      </c>
      <c r="R315" s="21">
        <v>305</v>
      </c>
      <c r="S315" s="21">
        <v>1.4346300000000001</v>
      </c>
      <c r="T315">
        <f t="shared" si="50"/>
        <v>15.198518518518517</v>
      </c>
      <c r="U315">
        <f t="shared" si="51"/>
        <v>21.822792814814814</v>
      </c>
      <c r="X315" s="9"/>
      <c r="Y315" s="21">
        <v>0.22415199999999999</v>
      </c>
      <c r="Z315" s="21">
        <v>17.269200000000001</v>
      </c>
      <c r="AA315" s="21">
        <v>-1.36475E-2</v>
      </c>
      <c r="AB315" s="21">
        <v>305</v>
      </c>
      <c r="AC315" s="21">
        <v>0.223602</v>
      </c>
      <c r="AD315">
        <f t="shared" si="52"/>
        <v>16.848765432098766</v>
      </c>
      <c r="AE315">
        <f t="shared" si="53"/>
        <v>3.7766844691358026</v>
      </c>
      <c r="AF315" s="9"/>
      <c r="AG315" s="21">
        <v>1.4358500000000001</v>
      </c>
      <c r="AH315" s="21">
        <v>21.0078</v>
      </c>
      <c r="AI315" s="21">
        <v>-1.2466400000000001E-2</v>
      </c>
      <c r="AJ315" s="21">
        <v>305</v>
      </c>
      <c r="AK315" s="21">
        <v>1.4352400000000001</v>
      </c>
      <c r="AL315">
        <f t="shared" si="54"/>
        <v>15.390617283950617</v>
      </c>
      <c r="AM315">
        <f t="shared" si="55"/>
        <v>22.098617827160496</v>
      </c>
      <c r="AP315" s="9"/>
      <c r="AQ315" s="21">
        <v>0.22415199999999999</v>
      </c>
      <c r="AR315" s="21">
        <v>26.395399999999999</v>
      </c>
      <c r="AS315" s="21">
        <v>-1.3644399999999999E-2</v>
      </c>
      <c r="AT315" s="21">
        <v>305</v>
      </c>
      <c r="AU315" s="21">
        <v>0.22351099999999999</v>
      </c>
      <c r="AV315">
        <f t="shared" si="56"/>
        <v>16.844938271604939</v>
      </c>
      <c r="AW315">
        <f t="shared" si="57"/>
        <v>3.7758266034567902</v>
      </c>
      <c r="AX315" s="9"/>
      <c r="AY315" s="21">
        <v>1.4358500000000001</v>
      </c>
      <c r="AZ315" s="21">
        <v>30.134</v>
      </c>
      <c r="BA315" s="21">
        <v>-1.23047E-2</v>
      </c>
      <c r="BB315" s="21">
        <v>305</v>
      </c>
      <c r="BC315" s="21">
        <v>1.4346300000000001</v>
      </c>
      <c r="BD315">
        <f t="shared" si="58"/>
        <v>15.190987654320987</v>
      </c>
      <c r="BE315">
        <f t="shared" si="59"/>
        <v>21.811979623456789</v>
      </c>
    </row>
    <row r="316" spans="6:57" x14ac:dyDescent="0.25">
      <c r="F316" s="9"/>
      <c r="G316" s="21">
        <v>0.21911600000000001</v>
      </c>
      <c r="H316" s="21">
        <v>8.1380499999999998</v>
      </c>
      <c r="I316" s="21">
        <v>-1.3644399999999999E-2</v>
      </c>
      <c r="J316" s="21">
        <v>306</v>
      </c>
      <c r="K316" s="21">
        <v>0.21853600000000001</v>
      </c>
      <c r="L316">
        <f t="shared" si="48"/>
        <v>16.844938271604939</v>
      </c>
      <c r="M316">
        <f t="shared" si="49"/>
        <v>3.6909954943209877</v>
      </c>
      <c r="N316" s="9"/>
      <c r="O316" s="21">
        <v>1.44089</v>
      </c>
      <c r="P316" s="21">
        <v>11.8767</v>
      </c>
      <c r="Q316" s="21">
        <v>-1.22772E-2</v>
      </c>
      <c r="R316" s="21">
        <v>306</v>
      </c>
      <c r="S316" s="21">
        <v>1.4395100000000001</v>
      </c>
      <c r="T316">
        <f t="shared" si="50"/>
        <v>15.157037037037037</v>
      </c>
      <c r="U316">
        <f t="shared" si="51"/>
        <v>21.839623096296297</v>
      </c>
      <c r="X316" s="9"/>
      <c r="Y316" s="21">
        <v>0.21911600000000001</v>
      </c>
      <c r="Z316" s="21">
        <v>17.279299999999999</v>
      </c>
      <c r="AA316" s="21">
        <v>-1.3650499999999999E-2</v>
      </c>
      <c r="AB316" s="21">
        <v>306</v>
      </c>
      <c r="AC316" s="21">
        <v>0.218445</v>
      </c>
      <c r="AD316">
        <f t="shared" si="52"/>
        <v>16.852469135802469</v>
      </c>
      <c r="AE316">
        <f t="shared" si="53"/>
        <v>3.6926456271604939</v>
      </c>
      <c r="AF316" s="9"/>
      <c r="AG316" s="21">
        <v>1.44089</v>
      </c>
      <c r="AH316" s="21">
        <v>21.017900000000001</v>
      </c>
      <c r="AI316" s="21">
        <v>-1.24268E-2</v>
      </c>
      <c r="AJ316" s="21">
        <v>306</v>
      </c>
      <c r="AK316" s="21">
        <v>1.4398200000000001</v>
      </c>
      <c r="AL316">
        <f t="shared" si="54"/>
        <v>15.341728395061727</v>
      </c>
      <c r="AM316">
        <f t="shared" si="55"/>
        <v>22.105743027160493</v>
      </c>
      <c r="AP316" s="9"/>
      <c r="AQ316" s="21">
        <v>0.21911600000000001</v>
      </c>
      <c r="AR316" s="21">
        <v>26.4054</v>
      </c>
      <c r="AS316" s="21">
        <v>-1.3644399999999999E-2</v>
      </c>
      <c r="AT316" s="21">
        <v>306</v>
      </c>
      <c r="AU316" s="21">
        <v>0.21853600000000001</v>
      </c>
      <c r="AV316">
        <f t="shared" si="56"/>
        <v>16.844938271604939</v>
      </c>
      <c r="AW316">
        <f t="shared" si="57"/>
        <v>3.6909954943209877</v>
      </c>
      <c r="AX316" s="9"/>
      <c r="AY316" s="21">
        <v>1.44089</v>
      </c>
      <c r="AZ316" s="21">
        <v>30.144100000000002</v>
      </c>
      <c r="BA316" s="21">
        <v>-1.2268100000000001E-2</v>
      </c>
      <c r="BB316" s="21">
        <v>306</v>
      </c>
      <c r="BC316" s="21">
        <v>1.4398200000000001</v>
      </c>
      <c r="BD316">
        <f t="shared" si="58"/>
        <v>15.145802469135802</v>
      </c>
      <c r="BE316">
        <f t="shared" si="59"/>
        <v>21.823435319753084</v>
      </c>
    </row>
    <row r="317" spans="6:57" x14ac:dyDescent="0.25">
      <c r="F317" s="9"/>
      <c r="G317" s="21">
        <v>0.21408099999999999</v>
      </c>
      <c r="H317" s="21">
        <v>8.1481200000000005</v>
      </c>
      <c r="I317" s="21">
        <v>-1.36475E-2</v>
      </c>
      <c r="J317" s="21">
        <v>307</v>
      </c>
      <c r="K317" s="21">
        <v>0.21346999999999999</v>
      </c>
      <c r="L317">
        <f t="shared" si="48"/>
        <v>16.848765432098766</v>
      </c>
      <c r="M317">
        <f t="shared" si="49"/>
        <v>3.607000552469136</v>
      </c>
      <c r="N317" s="9"/>
      <c r="O317" s="21">
        <v>1.4459200000000001</v>
      </c>
      <c r="P317" s="21">
        <v>11.886699999999999</v>
      </c>
      <c r="Q317" s="21">
        <v>-1.2246699999999999E-2</v>
      </c>
      <c r="R317" s="21">
        <v>307</v>
      </c>
      <c r="S317" s="21">
        <v>1.4453100000000001</v>
      </c>
      <c r="T317">
        <f t="shared" si="50"/>
        <v>15.11938271604938</v>
      </c>
      <c r="U317">
        <f t="shared" si="51"/>
        <v>21.861417856790119</v>
      </c>
      <c r="X317" s="9"/>
      <c r="Y317" s="21">
        <v>0.21408099999999999</v>
      </c>
      <c r="Z317" s="21">
        <v>17.289300000000001</v>
      </c>
      <c r="AA317" s="21">
        <v>-1.36536E-2</v>
      </c>
      <c r="AB317" s="21">
        <v>307</v>
      </c>
      <c r="AC317" s="21">
        <v>0.21346999999999999</v>
      </c>
      <c r="AD317">
        <f t="shared" si="52"/>
        <v>16.856296296296296</v>
      </c>
      <c r="AE317">
        <f t="shared" si="53"/>
        <v>3.6086127674074073</v>
      </c>
      <c r="AF317" s="9"/>
      <c r="AG317" s="21">
        <v>1.4459200000000001</v>
      </c>
      <c r="AH317" s="21">
        <v>21.027899999999999</v>
      </c>
      <c r="AI317" s="21">
        <v>-1.23871E-2</v>
      </c>
      <c r="AJ317" s="21">
        <v>307</v>
      </c>
      <c r="AK317" s="21">
        <v>1.4450099999999999</v>
      </c>
      <c r="AL317">
        <f t="shared" si="54"/>
        <v>15.292716049382715</v>
      </c>
      <c r="AM317">
        <f t="shared" si="55"/>
        <v>22.112043990123457</v>
      </c>
      <c r="AP317" s="9"/>
      <c r="AQ317" s="21">
        <v>0.21408099999999999</v>
      </c>
      <c r="AR317" s="21">
        <v>26.415500000000002</v>
      </c>
      <c r="AS317" s="21">
        <v>-1.36414E-2</v>
      </c>
      <c r="AT317" s="21">
        <v>307</v>
      </c>
      <c r="AU317" s="21">
        <v>0.21343999999999999</v>
      </c>
      <c r="AV317">
        <f t="shared" si="56"/>
        <v>16.841234567901232</v>
      </c>
      <c r="AW317">
        <f t="shared" si="57"/>
        <v>3.6053883375308633</v>
      </c>
      <c r="AX317" s="9"/>
      <c r="AY317" s="21">
        <v>1.4459200000000001</v>
      </c>
      <c r="AZ317" s="21">
        <v>30.154199999999999</v>
      </c>
      <c r="BA317" s="21">
        <v>-1.22314E-2</v>
      </c>
      <c r="BB317" s="21">
        <v>307</v>
      </c>
      <c r="BC317" s="21">
        <v>1.4450099999999999</v>
      </c>
      <c r="BD317">
        <f t="shared" si="58"/>
        <v>15.100493827160493</v>
      </c>
      <c r="BE317">
        <f t="shared" si="59"/>
        <v>21.834106034567903</v>
      </c>
    </row>
    <row r="318" spans="6:57" x14ac:dyDescent="0.25">
      <c r="F318" s="9"/>
      <c r="G318" s="21">
        <v>0.20904500000000001</v>
      </c>
      <c r="H318" s="21">
        <v>8.1581899999999994</v>
      </c>
      <c r="I318" s="21">
        <v>-1.3650499999999999E-2</v>
      </c>
      <c r="J318" s="21">
        <v>308</v>
      </c>
      <c r="K318" s="21">
        <v>0.20849599999999999</v>
      </c>
      <c r="L318">
        <f t="shared" si="48"/>
        <v>16.852469135802469</v>
      </c>
      <c r="M318">
        <f t="shared" si="49"/>
        <v>3.5229244104938271</v>
      </c>
      <c r="N318" s="9"/>
      <c r="O318" s="21">
        <v>1.45096</v>
      </c>
      <c r="P318" s="21">
        <v>11.896800000000001</v>
      </c>
      <c r="Q318" s="21">
        <v>-1.22101E-2</v>
      </c>
      <c r="R318" s="21">
        <v>308</v>
      </c>
      <c r="S318" s="21">
        <v>1.4498899999999999</v>
      </c>
      <c r="T318">
        <f t="shared" si="50"/>
        <v>15.074197530864195</v>
      </c>
      <c r="U318">
        <f t="shared" si="51"/>
        <v>21.872057649382715</v>
      </c>
      <c r="X318" s="9"/>
      <c r="Y318" s="21">
        <v>0.20904500000000001</v>
      </c>
      <c r="Z318" s="21">
        <v>17.299399999999999</v>
      </c>
      <c r="AA318" s="21">
        <v>-1.36536E-2</v>
      </c>
      <c r="AB318" s="21">
        <v>308</v>
      </c>
      <c r="AC318" s="21">
        <v>0.20849599999999999</v>
      </c>
      <c r="AD318">
        <f t="shared" si="52"/>
        <v>16.856296296296296</v>
      </c>
      <c r="AE318">
        <f t="shared" si="53"/>
        <v>3.5237244592592596</v>
      </c>
      <c r="AF318" s="9"/>
      <c r="AG318" s="21">
        <v>1.45096</v>
      </c>
      <c r="AH318" s="21">
        <v>21.038</v>
      </c>
      <c r="AI318" s="21">
        <v>-1.2341299999999999E-2</v>
      </c>
      <c r="AJ318" s="21">
        <v>308</v>
      </c>
      <c r="AK318" s="21">
        <v>1.4492799999999999</v>
      </c>
      <c r="AL318">
        <f t="shared" si="54"/>
        <v>15.236172839506171</v>
      </c>
      <c r="AM318">
        <f t="shared" si="55"/>
        <v>22.107077343209873</v>
      </c>
      <c r="AP318" s="9"/>
      <c r="AQ318" s="21">
        <v>0.20904500000000001</v>
      </c>
      <c r="AR318" s="21">
        <v>26.425599999999999</v>
      </c>
      <c r="AS318" s="21">
        <v>-1.36414E-2</v>
      </c>
      <c r="AT318" s="21">
        <v>308</v>
      </c>
      <c r="AU318" s="21">
        <v>0.20849599999999999</v>
      </c>
      <c r="AV318">
        <f t="shared" si="56"/>
        <v>16.841234567901232</v>
      </c>
      <c r="AW318">
        <f t="shared" si="57"/>
        <v>3.5205758802469131</v>
      </c>
      <c r="AX318" s="9"/>
      <c r="AY318" s="21">
        <v>1.45096</v>
      </c>
      <c r="AZ318" s="21">
        <v>30.164200000000001</v>
      </c>
      <c r="BA318" s="21">
        <v>-1.21948E-2</v>
      </c>
      <c r="BB318" s="21">
        <v>308</v>
      </c>
      <c r="BC318" s="21">
        <v>1.4498899999999999</v>
      </c>
      <c r="BD318">
        <f t="shared" si="58"/>
        <v>15.055308641975309</v>
      </c>
      <c r="BE318">
        <f t="shared" si="59"/>
        <v>21.844650627160494</v>
      </c>
    </row>
    <row r="319" spans="6:57" x14ac:dyDescent="0.25">
      <c r="F319" s="9"/>
      <c r="G319" s="21">
        <v>0.20401</v>
      </c>
      <c r="H319" s="21">
        <v>8.1682600000000001</v>
      </c>
      <c r="I319" s="21">
        <v>-1.36536E-2</v>
      </c>
      <c r="J319" s="21">
        <v>309</v>
      </c>
      <c r="K319" s="21">
        <v>0.20343</v>
      </c>
      <c r="L319">
        <f t="shared" si="48"/>
        <v>16.856296296296296</v>
      </c>
      <c r="M319">
        <f t="shared" si="49"/>
        <v>3.4388530074074075</v>
      </c>
      <c r="N319" s="9"/>
      <c r="O319" s="21">
        <v>1.4559899999999999</v>
      </c>
      <c r="P319" s="21">
        <v>11.9069</v>
      </c>
      <c r="Q319" s="21">
        <v>-1.21704E-2</v>
      </c>
      <c r="R319" s="21">
        <v>309</v>
      </c>
      <c r="S319" s="21">
        <v>1.4553799999999999</v>
      </c>
      <c r="T319">
        <f t="shared" si="50"/>
        <v>15.025185185185183</v>
      </c>
      <c r="U319">
        <f t="shared" si="51"/>
        <v>21.876519377777772</v>
      </c>
      <c r="X319" s="9"/>
      <c r="Y319" s="21">
        <v>0.20401</v>
      </c>
      <c r="Z319" s="21">
        <v>17.3095</v>
      </c>
      <c r="AA319" s="21">
        <v>-1.36536E-2</v>
      </c>
      <c r="AB319" s="21">
        <v>309</v>
      </c>
      <c r="AC319" s="21">
        <v>0.20330799999999999</v>
      </c>
      <c r="AD319">
        <f t="shared" si="52"/>
        <v>16.856296296296296</v>
      </c>
      <c r="AE319">
        <f t="shared" si="53"/>
        <v>3.4388530074074075</v>
      </c>
      <c r="AF319" s="9"/>
      <c r="AG319" s="21">
        <v>1.4559899999999999</v>
      </c>
      <c r="AH319" s="21">
        <v>21.048100000000002</v>
      </c>
      <c r="AI319" s="21">
        <v>-1.2295499999999999E-2</v>
      </c>
      <c r="AJ319" s="21">
        <v>309</v>
      </c>
      <c r="AK319" s="21">
        <v>1.4550799999999999</v>
      </c>
      <c r="AL319">
        <f t="shared" si="54"/>
        <v>15.179629629629629</v>
      </c>
      <c r="AM319">
        <f t="shared" si="55"/>
        <v>22.101388944444441</v>
      </c>
      <c r="AP319" s="9"/>
      <c r="AQ319" s="21">
        <v>0.20401</v>
      </c>
      <c r="AR319" s="21">
        <v>26.435700000000001</v>
      </c>
      <c r="AS319" s="21">
        <v>-1.36475E-2</v>
      </c>
      <c r="AT319" s="21">
        <v>309</v>
      </c>
      <c r="AU319" s="21">
        <v>0.203461</v>
      </c>
      <c r="AV319">
        <f t="shared" si="56"/>
        <v>16.848765432098766</v>
      </c>
      <c r="AW319">
        <f t="shared" si="57"/>
        <v>3.4373166358024694</v>
      </c>
      <c r="AX319" s="9"/>
      <c r="AY319" s="21">
        <v>1.4559899999999999</v>
      </c>
      <c r="AZ319" s="21">
        <v>30.174299999999999</v>
      </c>
      <c r="BA319" s="21">
        <v>-1.2146000000000001E-2</v>
      </c>
      <c r="BB319" s="21">
        <v>309</v>
      </c>
      <c r="BC319" s="21">
        <v>1.4550799999999999</v>
      </c>
      <c r="BD319">
        <f t="shared" si="58"/>
        <v>14.995061728395061</v>
      </c>
      <c r="BE319">
        <f t="shared" si="59"/>
        <v>21.832659925925924</v>
      </c>
    </row>
    <row r="320" spans="6:57" x14ac:dyDescent="0.25">
      <c r="F320" s="9"/>
      <c r="G320" s="21">
        <v>0.19897500000000001</v>
      </c>
      <c r="H320" s="21">
        <v>8.1783300000000008</v>
      </c>
      <c r="I320" s="21">
        <v>-1.36536E-2</v>
      </c>
      <c r="J320" s="21">
        <v>310</v>
      </c>
      <c r="K320" s="21">
        <v>0.19842499999999999</v>
      </c>
      <c r="L320">
        <f t="shared" si="48"/>
        <v>16.856296296296296</v>
      </c>
      <c r="M320">
        <f t="shared" si="49"/>
        <v>3.3539815555555559</v>
      </c>
      <c r="N320" s="9"/>
      <c r="O320" s="21">
        <v>1.4610300000000001</v>
      </c>
      <c r="P320" s="21">
        <v>11.917</v>
      </c>
      <c r="Q320" s="21">
        <v>-1.21277E-2</v>
      </c>
      <c r="R320" s="21">
        <v>310</v>
      </c>
      <c r="S320" s="21">
        <v>1.46027</v>
      </c>
      <c r="T320">
        <f t="shared" si="50"/>
        <v>14.972469135802468</v>
      </c>
      <c r="U320">
        <f t="shared" si="51"/>
        <v>21.875226581481481</v>
      </c>
      <c r="X320" s="9"/>
      <c r="Y320" s="21">
        <v>0.19897500000000001</v>
      </c>
      <c r="Z320" s="21">
        <v>17.319500000000001</v>
      </c>
      <c r="AA320" s="21">
        <v>-1.36566E-2</v>
      </c>
      <c r="AB320" s="21">
        <v>310</v>
      </c>
      <c r="AC320" s="21">
        <v>0.19833400000000001</v>
      </c>
      <c r="AD320">
        <f t="shared" si="52"/>
        <v>16.86</v>
      </c>
      <c r="AE320">
        <f t="shared" si="53"/>
        <v>3.3547185000000002</v>
      </c>
      <c r="AF320" s="9"/>
      <c r="AG320" s="21">
        <v>1.4610300000000001</v>
      </c>
      <c r="AH320" s="21">
        <v>21.058199999999999</v>
      </c>
      <c r="AI320" s="21">
        <v>-1.22559E-2</v>
      </c>
      <c r="AJ320" s="21">
        <v>310</v>
      </c>
      <c r="AK320" s="21">
        <v>1.4605699999999999</v>
      </c>
      <c r="AL320">
        <f t="shared" si="54"/>
        <v>15.130740740740739</v>
      </c>
      <c r="AM320">
        <f t="shared" si="55"/>
        <v>22.106466144444443</v>
      </c>
      <c r="AP320" s="9"/>
      <c r="AQ320" s="21">
        <v>0.19897500000000001</v>
      </c>
      <c r="AR320" s="21">
        <v>26.445699999999999</v>
      </c>
      <c r="AS320" s="21">
        <v>-1.36536E-2</v>
      </c>
      <c r="AT320" s="21">
        <v>310</v>
      </c>
      <c r="AU320" s="21">
        <v>0.19842499999999999</v>
      </c>
      <c r="AV320">
        <f t="shared" si="56"/>
        <v>16.856296296296296</v>
      </c>
      <c r="AW320">
        <f t="shared" si="57"/>
        <v>3.3539815555555559</v>
      </c>
      <c r="AX320" s="9"/>
      <c r="AY320" s="21">
        <v>1.4610300000000001</v>
      </c>
      <c r="AZ320" s="21">
        <v>30.1844</v>
      </c>
      <c r="BA320" s="21">
        <v>-1.2069699999999999E-2</v>
      </c>
      <c r="BB320" s="21">
        <v>310</v>
      </c>
      <c r="BC320" s="21">
        <v>1.45966</v>
      </c>
      <c r="BD320">
        <f t="shared" si="58"/>
        <v>14.900864197530863</v>
      </c>
      <c r="BE320">
        <f t="shared" si="59"/>
        <v>21.770609618518517</v>
      </c>
    </row>
    <row r="321" spans="6:57" x14ac:dyDescent="0.25">
      <c r="F321" s="9"/>
      <c r="G321" s="21">
        <v>0.193939</v>
      </c>
      <c r="H321" s="21">
        <v>8.1883999999999997</v>
      </c>
      <c r="I321" s="21">
        <v>-1.36597E-2</v>
      </c>
      <c r="J321" s="21">
        <v>311</v>
      </c>
      <c r="K321" s="21">
        <v>0.19339000000000001</v>
      </c>
      <c r="L321">
        <f t="shared" si="48"/>
        <v>16.863827160493827</v>
      </c>
      <c r="M321">
        <f t="shared" si="49"/>
        <v>3.2705537756790122</v>
      </c>
      <c r="N321" s="9"/>
      <c r="O321" s="21">
        <v>1.4660599999999999</v>
      </c>
      <c r="P321" s="21">
        <v>11.927</v>
      </c>
      <c r="Q321" s="21">
        <v>-1.20819E-2</v>
      </c>
      <c r="R321" s="21">
        <v>311</v>
      </c>
      <c r="S321" s="21">
        <v>1.4648399999999999</v>
      </c>
      <c r="T321">
        <f t="shared" si="50"/>
        <v>14.915925925925924</v>
      </c>
      <c r="U321">
        <f t="shared" si="51"/>
        <v>21.867642362962957</v>
      </c>
      <c r="X321" s="9"/>
      <c r="Y321" s="21">
        <v>0.193939</v>
      </c>
      <c r="Z321" s="21">
        <v>17.329599999999999</v>
      </c>
      <c r="AA321" s="21">
        <v>-1.36597E-2</v>
      </c>
      <c r="AB321" s="21">
        <v>311</v>
      </c>
      <c r="AC321" s="21">
        <v>0.193298</v>
      </c>
      <c r="AD321">
        <f t="shared" si="52"/>
        <v>16.863827160493827</v>
      </c>
      <c r="AE321">
        <f t="shared" si="53"/>
        <v>3.2705537756790122</v>
      </c>
      <c r="AF321" s="9"/>
      <c r="AG321" s="21">
        <v>1.4660599999999999</v>
      </c>
      <c r="AH321" s="21">
        <v>21.068200000000001</v>
      </c>
      <c r="AI321" s="21">
        <v>-1.2204E-2</v>
      </c>
      <c r="AJ321" s="21">
        <v>311</v>
      </c>
      <c r="AK321" s="21">
        <v>1.4648399999999999</v>
      </c>
      <c r="AL321">
        <f t="shared" si="54"/>
        <v>15.066666666666666</v>
      </c>
      <c r="AM321">
        <f t="shared" si="55"/>
        <v>22.088637333333331</v>
      </c>
      <c r="AP321" s="9"/>
      <c r="AQ321" s="21">
        <v>0.193939</v>
      </c>
      <c r="AR321" s="21">
        <v>26.4558</v>
      </c>
      <c r="AS321" s="21">
        <v>-1.36597E-2</v>
      </c>
      <c r="AT321" s="21">
        <v>311</v>
      </c>
      <c r="AU321" s="21">
        <v>0.193359</v>
      </c>
      <c r="AV321">
        <f t="shared" si="56"/>
        <v>16.863827160493827</v>
      </c>
      <c r="AW321">
        <f t="shared" si="57"/>
        <v>3.2705537756790122</v>
      </c>
      <c r="AX321" s="9"/>
      <c r="AY321" s="21">
        <v>1.4660599999999999</v>
      </c>
      <c r="AZ321" s="21">
        <v>30.194500000000001</v>
      </c>
      <c r="BA321" s="21">
        <v>-1.2057500000000001E-2</v>
      </c>
      <c r="BB321" s="21">
        <v>311</v>
      </c>
      <c r="BC321" s="21">
        <v>1.46576</v>
      </c>
      <c r="BD321">
        <f t="shared" si="58"/>
        <v>14.885802469135802</v>
      </c>
      <c r="BE321">
        <f t="shared" si="59"/>
        <v>21.823479567901234</v>
      </c>
    </row>
    <row r="322" spans="6:57" x14ac:dyDescent="0.25">
      <c r="F322" s="9"/>
      <c r="G322" s="21">
        <v>0.18890399999999999</v>
      </c>
      <c r="H322" s="21">
        <v>8.1984700000000004</v>
      </c>
      <c r="I322" s="21">
        <v>-1.36627E-2</v>
      </c>
      <c r="J322" s="21">
        <v>312</v>
      </c>
      <c r="K322" s="21">
        <v>0.18835399999999999</v>
      </c>
      <c r="L322">
        <f t="shared" si="48"/>
        <v>16.86753086419753</v>
      </c>
      <c r="M322">
        <f t="shared" si="49"/>
        <v>3.1863440503703702</v>
      </c>
      <c r="N322" s="9"/>
      <c r="O322" s="21">
        <v>1.4711000000000001</v>
      </c>
      <c r="P322" s="21">
        <v>11.937099999999999</v>
      </c>
      <c r="Q322" s="21">
        <v>-1.20331E-2</v>
      </c>
      <c r="R322" s="21">
        <v>312</v>
      </c>
      <c r="S322" s="21">
        <v>1.47034</v>
      </c>
      <c r="T322">
        <f t="shared" si="50"/>
        <v>14.855679012345679</v>
      </c>
      <c r="U322">
        <f t="shared" si="51"/>
        <v>21.854189395061727</v>
      </c>
      <c r="X322" s="9"/>
      <c r="Y322" s="21">
        <v>0.18890399999999999</v>
      </c>
      <c r="Z322" s="21">
        <v>17.339700000000001</v>
      </c>
      <c r="AA322" s="21">
        <v>-1.36597E-2</v>
      </c>
      <c r="AB322" s="21">
        <v>312</v>
      </c>
      <c r="AC322" s="21">
        <v>0.18832399999999999</v>
      </c>
      <c r="AD322">
        <f t="shared" si="52"/>
        <v>16.863827160493827</v>
      </c>
      <c r="AE322">
        <f t="shared" si="53"/>
        <v>3.1856444059259257</v>
      </c>
      <c r="AF322" s="9"/>
      <c r="AG322" s="21">
        <v>1.4711000000000001</v>
      </c>
      <c r="AH322" s="21">
        <v>21.078299999999999</v>
      </c>
      <c r="AI322" s="21">
        <v>-1.2152100000000001E-2</v>
      </c>
      <c r="AJ322" s="21">
        <v>312</v>
      </c>
      <c r="AK322" s="21">
        <v>1.4700299999999999</v>
      </c>
      <c r="AL322">
        <f t="shared" si="54"/>
        <v>15.002592592592592</v>
      </c>
      <c r="AM322">
        <f t="shared" si="55"/>
        <v>22.070313962962963</v>
      </c>
      <c r="AP322" s="9"/>
      <c r="AQ322" s="21">
        <v>0.18890399999999999</v>
      </c>
      <c r="AR322" s="21">
        <v>26.465900000000001</v>
      </c>
      <c r="AS322" s="21">
        <v>-1.36627E-2</v>
      </c>
      <c r="AT322" s="21">
        <v>312</v>
      </c>
      <c r="AU322" s="21">
        <v>0.18829299999999999</v>
      </c>
      <c r="AV322">
        <f t="shared" si="56"/>
        <v>16.86753086419753</v>
      </c>
      <c r="AW322">
        <f t="shared" si="57"/>
        <v>3.1863440503703702</v>
      </c>
      <c r="AX322" s="9"/>
      <c r="AY322" s="21">
        <v>1.4711000000000001</v>
      </c>
      <c r="AZ322" s="21">
        <v>30.204499999999999</v>
      </c>
      <c r="BA322" s="21">
        <v>-1.20117E-2</v>
      </c>
      <c r="BB322" s="21">
        <v>312</v>
      </c>
      <c r="BC322" s="21">
        <v>1.4694199999999999</v>
      </c>
      <c r="BD322">
        <f t="shared" si="58"/>
        <v>14.82925925925926</v>
      </c>
      <c r="BE322">
        <f t="shared" si="59"/>
        <v>21.815323296296299</v>
      </c>
    </row>
    <row r="323" spans="6:57" x14ac:dyDescent="0.25">
      <c r="F323" s="9"/>
      <c r="G323" s="21">
        <v>0.183868</v>
      </c>
      <c r="H323" s="21">
        <v>8.2085500000000007</v>
      </c>
      <c r="I323" s="21">
        <v>-1.3665800000000001E-2</v>
      </c>
      <c r="J323" s="21">
        <v>313</v>
      </c>
      <c r="K323" s="21">
        <v>0.18328900000000001</v>
      </c>
      <c r="L323">
        <f t="shared" si="48"/>
        <v>16.871358024691357</v>
      </c>
      <c r="M323">
        <f t="shared" si="49"/>
        <v>3.1021028572839504</v>
      </c>
      <c r="N323" s="9"/>
      <c r="O323" s="21">
        <v>1.47614</v>
      </c>
      <c r="P323" s="21">
        <v>11.9472</v>
      </c>
      <c r="Q323" s="21">
        <v>-1.19904E-2</v>
      </c>
      <c r="R323" s="21">
        <v>313</v>
      </c>
      <c r="S323" s="21">
        <v>1.4755199999999999</v>
      </c>
      <c r="T323">
        <f t="shared" si="50"/>
        <v>14.802962962962962</v>
      </c>
      <c r="U323">
        <f t="shared" si="51"/>
        <v>21.851245748148145</v>
      </c>
      <c r="X323" s="9"/>
      <c r="Y323" s="21">
        <v>0.183868</v>
      </c>
      <c r="Z323" s="21">
        <v>17.349799999999998</v>
      </c>
      <c r="AA323" s="21">
        <v>-1.36597E-2</v>
      </c>
      <c r="AB323" s="21">
        <v>313</v>
      </c>
      <c r="AC323" s="21">
        <v>0.18328900000000001</v>
      </c>
      <c r="AD323">
        <f t="shared" si="52"/>
        <v>16.863827160493827</v>
      </c>
      <c r="AE323">
        <f t="shared" si="53"/>
        <v>3.1007181723456791</v>
      </c>
      <c r="AF323" s="9"/>
      <c r="AG323" s="21">
        <v>1.47614</v>
      </c>
      <c r="AH323" s="21">
        <v>21.0884</v>
      </c>
      <c r="AI323" s="21">
        <v>-1.2103300000000001E-2</v>
      </c>
      <c r="AJ323" s="21">
        <v>313</v>
      </c>
      <c r="AK323" s="21">
        <v>1.4749099999999999</v>
      </c>
      <c r="AL323">
        <f t="shared" si="54"/>
        <v>14.942345679012346</v>
      </c>
      <c r="AM323">
        <f t="shared" si="55"/>
        <v>22.056994150617285</v>
      </c>
      <c r="AP323" s="9"/>
      <c r="AQ323" s="21">
        <v>0.183868</v>
      </c>
      <c r="AR323" s="21">
        <v>26.475899999999999</v>
      </c>
      <c r="AS323" s="21">
        <v>-1.36688E-2</v>
      </c>
      <c r="AT323" s="21">
        <v>313</v>
      </c>
      <c r="AU323" s="21">
        <v>0.183197</v>
      </c>
      <c r="AV323">
        <f t="shared" si="56"/>
        <v>16.87506172839506</v>
      </c>
      <c r="AW323">
        <f t="shared" si="57"/>
        <v>3.102783849876543</v>
      </c>
      <c r="AX323" s="9"/>
      <c r="AY323" s="21">
        <v>1.47614</v>
      </c>
      <c r="AZ323" s="21">
        <v>30.214600000000001</v>
      </c>
      <c r="BA323" s="21">
        <v>-1.19598E-2</v>
      </c>
      <c r="BB323" s="21">
        <v>313</v>
      </c>
      <c r="BC323" s="21">
        <v>1.4755199999999999</v>
      </c>
      <c r="BD323">
        <f t="shared" si="58"/>
        <v>14.765185185185183</v>
      </c>
      <c r="BE323">
        <f t="shared" si="59"/>
        <v>21.795480459259256</v>
      </c>
    </row>
    <row r="324" spans="6:57" x14ac:dyDescent="0.25">
      <c r="F324" s="9"/>
      <c r="G324" s="21">
        <v>0.17883299999999999</v>
      </c>
      <c r="H324" s="21">
        <v>8.2186199999999996</v>
      </c>
      <c r="I324" s="21">
        <v>-1.36688E-2</v>
      </c>
      <c r="J324" s="21">
        <v>314</v>
      </c>
      <c r="K324" s="21">
        <v>0.17825299999999999</v>
      </c>
      <c r="L324">
        <f t="shared" si="48"/>
        <v>16.87506172839506</v>
      </c>
      <c r="M324">
        <f t="shared" si="49"/>
        <v>3.0178179140740737</v>
      </c>
      <c r="N324" s="9"/>
      <c r="O324" s="21">
        <v>1.4811700000000001</v>
      </c>
      <c r="P324" s="21">
        <v>11.9572</v>
      </c>
      <c r="Q324" s="21">
        <v>-1.1932399999999999E-2</v>
      </c>
      <c r="R324" s="21">
        <v>314</v>
      </c>
      <c r="S324" s="21">
        <v>1.4801</v>
      </c>
      <c r="T324">
        <f t="shared" si="50"/>
        <v>14.731358024691357</v>
      </c>
      <c r="U324">
        <f t="shared" si="51"/>
        <v>21.819645565432097</v>
      </c>
      <c r="X324" s="9"/>
      <c r="Y324" s="21">
        <v>0.17883299999999999</v>
      </c>
      <c r="Z324" s="21">
        <v>17.3598</v>
      </c>
      <c r="AA324" s="21">
        <v>-1.36597E-2</v>
      </c>
      <c r="AB324" s="21">
        <v>314</v>
      </c>
      <c r="AC324" s="21">
        <v>0.178314</v>
      </c>
      <c r="AD324">
        <f t="shared" si="52"/>
        <v>16.863827160493827</v>
      </c>
      <c r="AE324">
        <f t="shared" si="53"/>
        <v>3.0158088025925922</v>
      </c>
      <c r="AF324" s="9"/>
      <c r="AG324" s="21">
        <v>1.4811700000000001</v>
      </c>
      <c r="AH324" s="21">
        <v>21.098400000000002</v>
      </c>
      <c r="AI324" s="21">
        <v>-1.20544E-2</v>
      </c>
      <c r="AJ324" s="21">
        <v>314</v>
      </c>
      <c r="AK324" s="21">
        <v>1.4801</v>
      </c>
      <c r="AL324">
        <f t="shared" si="54"/>
        <v>14.881975308641973</v>
      </c>
      <c r="AM324">
        <f t="shared" si="55"/>
        <v>22.042735367901233</v>
      </c>
      <c r="AP324" s="9"/>
      <c r="AQ324" s="21">
        <v>0.17883299999999999</v>
      </c>
      <c r="AR324" s="21">
        <v>26.486000000000001</v>
      </c>
      <c r="AS324" s="21">
        <v>-1.3671900000000001E-2</v>
      </c>
      <c r="AT324" s="21">
        <v>314</v>
      </c>
      <c r="AU324" s="21">
        <v>0.178284</v>
      </c>
      <c r="AV324">
        <f t="shared" si="56"/>
        <v>16.878888888888888</v>
      </c>
      <c r="AW324">
        <f t="shared" si="57"/>
        <v>3.0185023366666663</v>
      </c>
      <c r="AX324" s="9"/>
      <c r="AY324" s="21">
        <v>1.4811700000000001</v>
      </c>
      <c r="AZ324" s="21">
        <v>30.224699999999999</v>
      </c>
      <c r="BA324" s="21">
        <v>-1.1898799999999999E-2</v>
      </c>
      <c r="BB324" s="21">
        <v>314</v>
      </c>
      <c r="BC324" s="21">
        <v>1.4801</v>
      </c>
      <c r="BD324">
        <f t="shared" si="58"/>
        <v>14.689876543209873</v>
      </c>
      <c r="BE324">
        <f t="shared" si="59"/>
        <v>21.758204439506169</v>
      </c>
    </row>
    <row r="325" spans="6:57" x14ac:dyDescent="0.25">
      <c r="F325" s="9"/>
      <c r="G325" s="21">
        <v>0.17379800000000001</v>
      </c>
      <c r="H325" s="21">
        <v>8.2286900000000003</v>
      </c>
      <c r="I325" s="21">
        <v>-1.36749E-2</v>
      </c>
      <c r="J325" s="21">
        <v>315</v>
      </c>
      <c r="K325" s="21">
        <v>0.17324800000000001</v>
      </c>
      <c r="L325">
        <f t="shared" si="48"/>
        <v>16.882592592592591</v>
      </c>
      <c r="M325">
        <f t="shared" si="49"/>
        <v>2.9341608274074074</v>
      </c>
      <c r="N325" s="9"/>
      <c r="O325" s="21">
        <v>1.48621</v>
      </c>
      <c r="P325" s="21">
        <v>11.9673</v>
      </c>
      <c r="Q325" s="21">
        <v>-1.18835E-2</v>
      </c>
      <c r="R325" s="21">
        <v>315</v>
      </c>
      <c r="S325" s="21">
        <v>1.4856</v>
      </c>
      <c r="T325">
        <f t="shared" si="50"/>
        <v>14.670987654320987</v>
      </c>
      <c r="U325">
        <f t="shared" si="51"/>
        <v>21.804168561728396</v>
      </c>
      <c r="X325" s="9"/>
      <c r="Y325" s="21">
        <v>0.17379800000000001</v>
      </c>
      <c r="Z325" s="21">
        <v>17.369900000000001</v>
      </c>
      <c r="AA325" s="21">
        <v>-1.36597E-2</v>
      </c>
      <c r="AB325" s="21">
        <v>315</v>
      </c>
      <c r="AC325" s="21">
        <v>0.17318700000000001</v>
      </c>
      <c r="AD325">
        <f t="shared" si="52"/>
        <v>16.863827160493827</v>
      </c>
      <c r="AE325">
        <f t="shared" si="53"/>
        <v>2.9308994328395062</v>
      </c>
      <c r="AF325" s="9"/>
      <c r="AG325" s="21">
        <v>1.48621</v>
      </c>
      <c r="AH325" s="21">
        <v>21.108499999999999</v>
      </c>
      <c r="AI325" s="21">
        <v>-1.2008700000000001E-2</v>
      </c>
      <c r="AJ325" s="21">
        <v>315</v>
      </c>
      <c r="AK325" s="21">
        <v>1.48529</v>
      </c>
      <c r="AL325">
        <f t="shared" si="54"/>
        <v>14.825555555555555</v>
      </c>
      <c r="AM325">
        <f t="shared" si="55"/>
        <v>22.033888922222221</v>
      </c>
      <c r="AP325" s="9"/>
      <c r="AQ325" s="21">
        <v>0.17379800000000001</v>
      </c>
      <c r="AR325" s="21">
        <v>26.496099999999998</v>
      </c>
      <c r="AS325" s="21">
        <v>-1.36749E-2</v>
      </c>
      <c r="AT325" s="21">
        <v>315</v>
      </c>
      <c r="AU325" s="21">
        <v>0.17324800000000001</v>
      </c>
      <c r="AV325">
        <f t="shared" si="56"/>
        <v>16.882592592592591</v>
      </c>
      <c r="AW325">
        <f t="shared" si="57"/>
        <v>2.9341608274074074</v>
      </c>
      <c r="AX325" s="9"/>
      <c r="AY325" s="21">
        <v>1.48621</v>
      </c>
      <c r="AZ325" s="21">
        <v>30.2347</v>
      </c>
      <c r="BA325" s="21">
        <v>-1.18408E-2</v>
      </c>
      <c r="BB325" s="21">
        <v>315</v>
      </c>
      <c r="BC325" s="21">
        <v>1.48499</v>
      </c>
      <c r="BD325">
        <f t="shared" si="58"/>
        <v>14.618271604938272</v>
      </c>
      <c r="BE325">
        <f t="shared" si="59"/>
        <v>21.72582144197531</v>
      </c>
    </row>
    <row r="326" spans="6:57" x14ac:dyDescent="0.25">
      <c r="F326" s="9"/>
      <c r="G326" s="21">
        <v>0.168762</v>
      </c>
      <c r="H326" s="21">
        <v>8.2387599999999992</v>
      </c>
      <c r="I326" s="21">
        <v>-1.3677999999999999E-2</v>
      </c>
      <c r="J326" s="21">
        <v>316</v>
      </c>
      <c r="K326" s="21">
        <v>0.16827400000000001</v>
      </c>
      <c r="L326">
        <f t="shared" si="48"/>
        <v>16.886419753086418</v>
      </c>
      <c r="M326">
        <f t="shared" si="49"/>
        <v>2.8497859703703701</v>
      </c>
      <c r="N326" s="9"/>
      <c r="O326" s="21">
        <v>1.4912399999999999</v>
      </c>
      <c r="P326" s="21">
        <v>11.977399999999999</v>
      </c>
      <c r="Q326" s="21">
        <v>-1.18286E-2</v>
      </c>
      <c r="R326" s="21">
        <v>316</v>
      </c>
      <c r="S326" s="21">
        <v>1.48956</v>
      </c>
      <c r="T326">
        <f t="shared" si="50"/>
        <v>14.603209876543209</v>
      </c>
      <c r="U326">
        <f t="shared" si="51"/>
        <v>21.776890696296295</v>
      </c>
      <c r="X326" s="9"/>
      <c r="Y326" s="21">
        <v>0.168762</v>
      </c>
      <c r="Z326" s="21">
        <v>17.38</v>
      </c>
      <c r="AA326" s="21">
        <v>-1.36627E-2</v>
      </c>
      <c r="AB326" s="21">
        <v>316</v>
      </c>
      <c r="AC326" s="21">
        <v>0.168213</v>
      </c>
      <c r="AD326">
        <f t="shared" si="52"/>
        <v>16.86753086419753</v>
      </c>
      <c r="AE326">
        <f t="shared" si="53"/>
        <v>2.8465982437037036</v>
      </c>
      <c r="AF326" s="9"/>
      <c r="AG326" s="21">
        <v>1.4912399999999999</v>
      </c>
      <c r="AH326" s="21">
        <v>21.118600000000001</v>
      </c>
      <c r="AI326" s="21">
        <v>-1.19598E-2</v>
      </c>
      <c r="AJ326" s="21">
        <v>316</v>
      </c>
      <c r="AK326" s="21">
        <v>1.49017</v>
      </c>
      <c r="AL326">
        <f t="shared" si="54"/>
        <v>14.765185185185183</v>
      </c>
      <c r="AM326">
        <f t="shared" si="55"/>
        <v>22.01843475555555</v>
      </c>
      <c r="AP326" s="9"/>
      <c r="AQ326" s="21">
        <v>0.168762</v>
      </c>
      <c r="AR326" s="21">
        <v>26.5062</v>
      </c>
      <c r="AS326" s="21">
        <v>-1.3677999999999999E-2</v>
      </c>
      <c r="AT326" s="21">
        <v>316</v>
      </c>
      <c r="AU326" s="21">
        <v>0.16805999999999999</v>
      </c>
      <c r="AV326">
        <f t="shared" si="56"/>
        <v>16.886419753086418</v>
      </c>
      <c r="AW326">
        <f t="shared" si="57"/>
        <v>2.8497859703703701</v>
      </c>
      <c r="AX326" s="9"/>
      <c r="AY326" s="21">
        <v>1.4912399999999999</v>
      </c>
      <c r="AZ326" s="21">
        <v>30.244800000000001</v>
      </c>
      <c r="BA326" s="21">
        <v>-1.17798E-2</v>
      </c>
      <c r="BB326" s="21">
        <v>316</v>
      </c>
      <c r="BC326" s="21">
        <v>1.49048</v>
      </c>
      <c r="BD326">
        <f t="shared" si="58"/>
        <v>14.542962962962962</v>
      </c>
      <c r="BE326">
        <f t="shared" si="59"/>
        <v>21.687048088888886</v>
      </c>
    </row>
    <row r="327" spans="6:57" x14ac:dyDescent="0.25">
      <c r="F327" s="9"/>
      <c r="G327" s="21">
        <v>0.16372700000000001</v>
      </c>
      <c r="H327" s="21">
        <v>8.2488299999999999</v>
      </c>
      <c r="I327" s="21">
        <v>-1.3681E-2</v>
      </c>
      <c r="J327" s="21">
        <v>317</v>
      </c>
      <c r="K327" s="21">
        <v>0.16320799999999999</v>
      </c>
      <c r="L327">
        <f t="shared" si="48"/>
        <v>16.890123456790121</v>
      </c>
      <c r="M327">
        <f t="shared" si="49"/>
        <v>2.7653692432098764</v>
      </c>
      <c r="N327" s="9"/>
      <c r="O327" s="21">
        <v>1.4962800000000001</v>
      </c>
      <c r="P327" s="21">
        <v>11.987500000000001</v>
      </c>
      <c r="Q327" s="21">
        <v>-1.1776699999999999E-2</v>
      </c>
      <c r="R327" s="21">
        <v>317</v>
      </c>
      <c r="S327" s="21">
        <v>1.4956700000000001</v>
      </c>
      <c r="T327">
        <f t="shared" si="50"/>
        <v>14.539135802469135</v>
      </c>
      <c r="U327">
        <f t="shared" si="51"/>
        <v>21.754618118518518</v>
      </c>
      <c r="X327" s="9"/>
      <c r="Y327" s="21">
        <v>0.16372700000000001</v>
      </c>
      <c r="Z327" s="21">
        <v>17.39</v>
      </c>
      <c r="AA327" s="21">
        <v>-1.36627E-2</v>
      </c>
      <c r="AB327" s="21">
        <v>317</v>
      </c>
      <c r="AC327" s="21">
        <v>0.16305500000000001</v>
      </c>
      <c r="AD327">
        <f t="shared" si="52"/>
        <v>16.86753086419753</v>
      </c>
      <c r="AE327">
        <f t="shared" si="53"/>
        <v>2.7616702258024692</v>
      </c>
      <c r="AF327" s="9"/>
      <c r="AG327" s="21">
        <v>1.4962800000000001</v>
      </c>
      <c r="AH327" s="21">
        <v>21.128699999999998</v>
      </c>
      <c r="AI327" s="21">
        <v>-1.19019E-2</v>
      </c>
      <c r="AJ327" s="21">
        <v>317</v>
      </c>
      <c r="AK327" s="21">
        <v>1.4950600000000001</v>
      </c>
      <c r="AL327">
        <f t="shared" si="54"/>
        <v>14.693703703703703</v>
      </c>
      <c r="AM327">
        <f t="shared" si="55"/>
        <v>21.985894977777775</v>
      </c>
      <c r="AP327" s="9"/>
      <c r="AQ327" s="21">
        <v>0.16372700000000001</v>
      </c>
      <c r="AR327" s="21">
        <v>26.516200000000001</v>
      </c>
      <c r="AS327" s="21">
        <v>-1.3677999999999999E-2</v>
      </c>
      <c r="AT327" s="21">
        <v>317</v>
      </c>
      <c r="AU327" s="21">
        <v>0.16311600000000001</v>
      </c>
      <c r="AV327">
        <f t="shared" si="56"/>
        <v>16.886419753086418</v>
      </c>
      <c r="AW327">
        <f t="shared" si="57"/>
        <v>2.7647628469135803</v>
      </c>
      <c r="AX327" s="9"/>
      <c r="AY327" s="21">
        <v>1.4962800000000001</v>
      </c>
      <c r="AZ327" s="21">
        <v>30.254899999999999</v>
      </c>
      <c r="BA327" s="21">
        <v>-1.15234E-2</v>
      </c>
      <c r="BB327" s="21">
        <v>317</v>
      </c>
      <c r="BC327" s="21">
        <v>1.4956700000000001</v>
      </c>
      <c r="BD327">
        <f t="shared" si="58"/>
        <v>14.226419753086418</v>
      </c>
      <c r="BE327">
        <f t="shared" si="59"/>
        <v>21.286707348148145</v>
      </c>
    </row>
    <row r="328" spans="6:57" x14ac:dyDescent="0.25">
      <c r="F328" s="9"/>
      <c r="G328" s="21">
        <v>0.158691</v>
      </c>
      <c r="H328" s="21">
        <v>8.2589000000000006</v>
      </c>
      <c r="I328" s="21">
        <v>-1.3687100000000001E-2</v>
      </c>
      <c r="J328" s="21">
        <v>318</v>
      </c>
      <c r="K328" s="21">
        <v>0.158081</v>
      </c>
      <c r="L328">
        <f t="shared" si="48"/>
        <v>16.897654320987655</v>
      </c>
      <c r="M328">
        <f t="shared" si="49"/>
        <v>2.681505661851852</v>
      </c>
      <c r="N328" s="9"/>
      <c r="O328" s="21">
        <v>1.5013099999999999</v>
      </c>
      <c r="P328" s="21">
        <v>11.9975</v>
      </c>
      <c r="Q328" s="21">
        <v>-1.17188E-2</v>
      </c>
      <c r="R328" s="21">
        <v>318</v>
      </c>
      <c r="S328" s="21">
        <v>1.50085</v>
      </c>
      <c r="T328">
        <f t="shared" si="50"/>
        <v>14.467654320987654</v>
      </c>
      <c r="U328">
        <f t="shared" si="51"/>
        <v>21.720434108641975</v>
      </c>
      <c r="X328" s="9"/>
      <c r="Y328" s="21">
        <v>0.158691</v>
      </c>
      <c r="Z328" s="21">
        <v>17.400099999999998</v>
      </c>
      <c r="AA328" s="21">
        <v>-1.36597E-2</v>
      </c>
      <c r="AB328" s="21">
        <v>318</v>
      </c>
      <c r="AC328" s="21">
        <v>0.158112</v>
      </c>
      <c r="AD328">
        <f t="shared" si="52"/>
        <v>16.863827160493827</v>
      </c>
      <c r="AE328">
        <f t="shared" si="53"/>
        <v>2.6761375959259257</v>
      </c>
      <c r="AF328" s="9"/>
      <c r="AG328" s="21">
        <v>1.5013099999999999</v>
      </c>
      <c r="AH328" s="21">
        <v>21.1387</v>
      </c>
      <c r="AI328" s="21">
        <v>-1.18469E-2</v>
      </c>
      <c r="AJ328" s="21">
        <v>318</v>
      </c>
      <c r="AK328" s="21">
        <v>1.4999400000000001</v>
      </c>
      <c r="AL328">
        <f t="shared" si="54"/>
        <v>14.625802469135802</v>
      </c>
      <c r="AM328">
        <f t="shared" si="55"/>
        <v>21.95786350493827</v>
      </c>
      <c r="AP328" s="9"/>
      <c r="AQ328" s="21">
        <v>0.158691</v>
      </c>
      <c r="AR328" s="21">
        <v>26.526299999999999</v>
      </c>
      <c r="AS328" s="21">
        <v>-1.3677999999999999E-2</v>
      </c>
      <c r="AT328" s="21">
        <v>318</v>
      </c>
      <c r="AU328" s="21">
        <v>0.15817300000000001</v>
      </c>
      <c r="AV328">
        <f t="shared" si="56"/>
        <v>16.886419753086418</v>
      </c>
      <c r="AW328">
        <f t="shared" si="57"/>
        <v>2.679722837037037</v>
      </c>
      <c r="AX328" s="9"/>
      <c r="AY328" s="21">
        <v>1.5013099999999999</v>
      </c>
      <c r="AZ328" s="21">
        <v>30.264900000000001</v>
      </c>
      <c r="BA328" s="21">
        <v>-1.14594E-2</v>
      </c>
      <c r="BB328" s="21">
        <v>318</v>
      </c>
      <c r="BC328" s="21">
        <v>1.50085</v>
      </c>
      <c r="BD328">
        <f t="shared" si="58"/>
        <v>14.147407407407405</v>
      </c>
      <c r="BE328">
        <f t="shared" si="59"/>
        <v>21.23964421481481</v>
      </c>
    </row>
    <row r="329" spans="6:57" x14ac:dyDescent="0.25">
      <c r="F329" s="9"/>
      <c r="G329" s="21">
        <v>0.15365599999999999</v>
      </c>
      <c r="H329" s="21">
        <v>8.2689699999999995</v>
      </c>
      <c r="I329" s="21">
        <v>-1.36902E-2</v>
      </c>
      <c r="J329" s="21">
        <v>319</v>
      </c>
      <c r="K329" s="21">
        <v>0.15310699999999999</v>
      </c>
      <c r="L329">
        <f t="shared" si="48"/>
        <v>16.901481481481479</v>
      </c>
      <c r="M329">
        <f t="shared" si="49"/>
        <v>2.5970140385185179</v>
      </c>
      <c r="N329" s="9"/>
      <c r="O329" s="21">
        <v>1.5063500000000001</v>
      </c>
      <c r="P329" s="21">
        <v>12.0076</v>
      </c>
      <c r="Q329" s="21">
        <v>-1.16638E-2</v>
      </c>
      <c r="R329" s="21">
        <v>319</v>
      </c>
      <c r="S329" s="21">
        <v>1.50543</v>
      </c>
      <c r="T329">
        <f t="shared" si="50"/>
        <v>14.399753086419754</v>
      </c>
      <c r="U329">
        <f t="shared" si="51"/>
        <v>21.691068061728398</v>
      </c>
      <c r="X329" s="9"/>
      <c r="Y329" s="21">
        <v>0.15365599999999999</v>
      </c>
      <c r="Z329" s="21">
        <v>17.4102</v>
      </c>
      <c r="AA329" s="21">
        <v>-1.36597E-2</v>
      </c>
      <c r="AB329" s="21">
        <v>319</v>
      </c>
      <c r="AC329" s="21">
        <v>0.15307599999999999</v>
      </c>
      <c r="AD329">
        <f t="shared" si="52"/>
        <v>16.863827160493827</v>
      </c>
      <c r="AE329">
        <f t="shared" si="53"/>
        <v>2.5912282261728392</v>
      </c>
      <c r="AF329" s="9"/>
      <c r="AG329" s="21">
        <v>1.5063500000000001</v>
      </c>
      <c r="AH329" s="21">
        <v>21.148800000000001</v>
      </c>
      <c r="AI329" s="21">
        <v>-1.17889E-2</v>
      </c>
      <c r="AJ329" s="21">
        <v>319</v>
      </c>
      <c r="AK329" s="21">
        <v>1.5051300000000001</v>
      </c>
      <c r="AL329">
        <f t="shared" si="54"/>
        <v>14.554197530864196</v>
      </c>
      <c r="AM329">
        <f t="shared" si="55"/>
        <v>21.923715450617284</v>
      </c>
      <c r="AP329" s="9"/>
      <c r="AQ329" s="21">
        <v>0.15365599999999999</v>
      </c>
      <c r="AR329" s="21">
        <v>26.5364</v>
      </c>
      <c r="AS329" s="21">
        <v>-1.3684099999999999E-2</v>
      </c>
      <c r="AT329" s="21">
        <v>319</v>
      </c>
      <c r="AU329" s="21">
        <v>0.153168</v>
      </c>
      <c r="AV329">
        <f t="shared" si="56"/>
        <v>16.893950617283949</v>
      </c>
      <c r="AW329">
        <f t="shared" si="57"/>
        <v>2.5958568760493823</v>
      </c>
      <c r="AX329" s="9"/>
      <c r="AY329" s="21">
        <v>1.5063500000000001</v>
      </c>
      <c r="AZ329" s="21">
        <v>30.274999999999999</v>
      </c>
      <c r="BA329" s="21">
        <v>-1.1401400000000001E-2</v>
      </c>
      <c r="BB329" s="21">
        <v>319</v>
      </c>
      <c r="BC329" s="21">
        <v>1.50543</v>
      </c>
      <c r="BD329">
        <f t="shared" si="58"/>
        <v>14.075802469135803</v>
      </c>
      <c r="BE329">
        <f t="shared" si="59"/>
        <v>21.203085049382718</v>
      </c>
    </row>
    <row r="330" spans="6:57" x14ac:dyDescent="0.25">
      <c r="F330" s="9"/>
      <c r="G330" s="21">
        <v>0.148621</v>
      </c>
      <c r="H330" s="21">
        <v>8.2790400000000002</v>
      </c>
      <c r="I330" s="21">
        <v>-1.3687100000000001E-2</v>
      </c>
      <c r="J330" s="21">
        <v>320</v>
      </c>
      <c r="K330" s="21">
        <v>0.14813200000000001</v>
      </c>
      <c r="L330">
        <f t="shared" si="48"/>
        <v>16.897654320987655</v>
      </c>
      <c r="M330">
        <f t="shared" si="49"/>
        <v>2.5113462828395066</v>
      </c>
      <c r="N330" s="9"/>
      <c r="O330" s="21">
        <v>1.5113799999999999</v>
      </c>
      <c r="P330" s="21">
        <v>12.0177</v>
      </c>
      <c r="Q330" s="21">
        <v>-1.16119E-2</v>
      </c>
      <c r="R330" s="21">
        <v>320</v>
      </c>
      <c r="S330" s="21">
        <v>1.51031</v>
      </c>
      <c r="T330">
        <f t="shared" si="50"/>
        <v>14.335679012345677</v>
      </c>
      <c r="U330">
        <f t="shared" si="51"/>
        <v>21.66665854567901</v>
      </c>
      <c r="X330" s="9"/>
      <c r="Y330" s="21">
        <v>0.148621</v>
      </c>
      <c r="Z330" s="21">
        <v>17.420300000000001</v>
      </c>
      <c r="AA330" s="21">
        <v>-1.36566E-2</v>
      </c>
      <c r="AB330" s="21">
        <v>320</v>
      </c>
      <c r="AC330" s="21">
        <v>0.14810200000000001</v>
      </c>
      <c r="AD330">
        <f t="shared" si="52"/>
        <v>16.86</v>
      </c>
      <c r="AE330">
        <f t="shared" si="53"/>
        <v>2.50575006</v>
      </c>
      <c r="AF330" s="9"/>
      <c r="AG330" s="21">
        <v>1.5113799999999999</v>
      </c>
      <c r="AH330" s="21">
        <v>21.158899999999999</v>
      </c>
      <c r="AI330" s="21">
        <v>-1.17249E-2</v>
      </c>
      <c r="AJ330" s="21">
        <v>320</v>
      </c>
      <c r="AK330" s="21">
        <v>1.51031</v>
      </c>
      <c r="AL330">
        <f t="shared" si="54"/>
        <v>14.475185185185184</v>
      </c>
      <c r="AM330">
        <f t="shared" si="55"/>
        <v>21.877505385185184</v>
      </c>
      <c r="AP330" s="9"/>
      <c r="AQ330" s="21">
        <v>0.148621</v>
      </c>
      <c r="AR330" s="21">
        <v>26.546399999999998</v>
      </c>
      <c r="AS330" s="21">
        <v>-1.36902E-2</v>
      </c>
      <c r="AT330" s="21">
        <v>320</v>
      </c>
      <c r="AU330" s="21">
        <v>0.14807100000000001</v>
      </c>
      <c r="AV330">
        <f t="shared" si="56"/>
        <v>16.901481481481479</v>
      </c>
      <c r="AW330">
        <f t="shared" si="57"/>
        <v>2.5119150792592588</v>
      </c>
      <c r="AX330" s="9"/>
      <c r="AY330" s="21">
        <v>1.5113799999999999</v>
      </c>
      <c r="AZ330" s="21">
        <v>30.2851</v>
      </c>
      <c r="BA330" s="21">
        <v>-1.1325099999999999E-2</v>
      </c>
      <c r="BB330" s="21">
        <v>320</v>
      </c>
      <c r="BC330" s="21">
        <v>1.5097</v>
      </c>
      <c r="BD330">
        <f t="shared" si="58"/>
        <v>13.981604938271603</v>
      </c>
      <c r="BE330">
        <f t="shared" si="59"/>
        <v>21.131518071604937</v>
      </c>
    </row>
    <row r="331" spans="6:57" x14ac:dyDescent="0.25">
      <c r="F331" s="9"/>
      <c r="G331" s="21">
        <v>0.14358499999999999</v>
      </c>
      <c r="H331" s="21">
        <v>8.2891100000000009</v>
      </c>
      <c r="I331" s="21">
        <v>-1.36902E-2</v>
      </c>
      <c r="J331" s="21">
        <v>321</v>
      </c>
      <c r="K331" s="21">
        <v>0.143066</v>
      </c>
      <c r="L331">
        <f t="shared" si="48"/>
        <v>16.901481481481479</v>
      </c>
      <c r="M331">
        <f t="shared" si="49"/>
        <v>2.4267992185185179</v>
      </c>
      <c r="N331" s="9"/>
      <c r="O331" s="21">
        <v>1.5164200000000001</v>
      </c>
      <c r="P331" s="21">
        <v>12.027699999999999</v>
      </c>
      <c r="Q331" s="21">
        <v>-1.15601E-2</v>
      </c>
      <c r="R331" s="21">
        <v>321</v>
      </c>
      <c r="S331" s="21">
        <v>1.5161100000000001</v>
      </c>
      <c r="T331">
        <f t="shared" si="50"/>
        <v>14.271728395061727</v>
      </c>
      <c r="U331">
        <f t="shared" si="51"/>
        <v>21.641934372839504</v>
      </c>
      <c r="X331" s="9"/>
      <c r="Y331" s="21">
        <v>0.14358499999999999</v>
      </c>
      <c r="Z331" s="21">
        <v>17.430299999999999</v>
      </c>
      <c r="AA331" s="21">
        <v>-1.36566E-2</v>
      </c>
      <c r="AB331" s="21">
        <v>321</v>
      </c>
      <c r="AC331" s="21">
        <v>0.143066</v>
      </c>
      <c r="AD331">
        <f t="shared" si="52"/>
        <v>16.86</v>
      </c>
      <c r="AE331">
        <f t="shared" si="53"/>
        <v>2.4208430999999999</v>
      </c>
      <c r="AF331" s="9"/>
      <c r="AG331" s="21">
        <v>1.5164200000000001</v>
      </c>
      <c r="AH331" s="21">
        <v>21.168900000000001</v>
      </c>
      <c r="AI331" s="21">
        <v>-1.16638E-2</v>
      </c>
      <c r="AJ331" s="21">
        <v>321</v>
      </c>
      <c r="AK331" s="21">
        <v>1.5155000000000001</v>
      </c>
      <c r="AL331">
        <f t="shared" si="54"/>
        <v>14.399753086419754</v>
      </c>
      <c r="AM331">
        <f t="shared" si="55"/>
        <v>21.836073575308646</v>
      </c>
      <c r="AP331" s="9"/>
      <c r="AQ331" s="21">
        <v>0.14358499999999999</v>
      </c>
      <c r="AR331" s="21">
        <v>26.5565</v>
      </c>
      <c r="AS331" s="21">
        <v>-1.36963E-2</v>
      </c>
      <c r="AT331" s="21">
        <v>321</v>
      </c>
      <c r="AU331" s="21">
        <v>0.14300499999999999</v>
      </c>
      <c r="AV331">
        <f t="shared" si="56"/>
        <v>16.90901234567901</v>
      </c>
      <c r="AW331">
        <f t="shared" si="57"/>
        <v>2.4278805376543202</v>
      </c>
      <c r="AX331" s="9"/>
      <c r="AY331" s="21">
        <v>1.5164200000000001</v>
      </c>
      <c r="AZ331" s="21">
        <v>30.295200000000001</v>
      </c>
      <c r="BA331" s="21">
        <v>-1.1261E-2</v>
      </c>
      <c r="BB331" s="21">
        <v>321</v>
      </c>
      <c r="BC331" s="21">
        <v>1.5155000000000001</v>
      </c>
      <c r="BD331">
        <f t="shared" si="58"/>
        <v>13.90246913580247</v>
      </c>
      <c r="BE331">
        <f t="shared" si="59"/>
        <v>21.081982246913583</v>
      </c>
    </row>
    <row r="332" spans="6:57" x14ac:dyDescent="0.25">
      <c r="F332" s="9"/>
      <c r="G332" s="21">
        <v>0.13855000000000001</v>
      </c>
      <c r="H332" s="21">
        <v>8.2991799999999998</v>
      </c>
      <c r="I332" s="21">
        <v>-1.3693200000000001E-2</v>
      </c>
      <c r="J332" s="21">
        <v>322</v>
      </c>
      <c r="K332" s="21">
        <v>0.13797000000000001</v>
      </c>
      <c r="L332">
        <f t="shared" ref="L332:L380" si="60">-I332/$F$2*1000</f>
        <v>16.905185185185186</v>
      </c>
      <c r="M332">
        <f t="shared" ref="M332:M380" si="61">L332*G332</f>
        <v>2.3422134074074075</v>
      </c>
      <c r="N332" s="9"/>
      <c r="O332" s="21">
        <v>1.52145</v>
      </c>
      <c r="P332" s="21">
        <v>12.037800000000001</v>
      </c>
      <c r="Q332" s="21">
        <v>-1.1489900000000001E-2</v>
      </c>
      <c r="R332" s="21">
        <v>322</v>
      </c>
      <c r="S332" s="21">
        <v>1.5203899999999999</v>
      </c>
      <c r="T332">
        <f t="shared" ref="T332:T380" si="62">-Q332/$F$2*1000</f>
        <v>14.185061728395063</v>
      </c>
      <c r="U332">
        <f t="shared" ref="U332:U380" si="63">T332*O332</f>
        <v>21.581862166666667</v>
      </c>
      <c r="X332" s="9"/>
      <c r="Y332" s="21">
        <v>0.13855000000000001</v>
      </c>
      <c r="Z332" s="21">
        <v>17.4404</v>
      </c>
      <c r="AA332" s="21">
        <v>-1.36597E-2</v>
      </c>
      <c r="AB332" s="21">
        <v>322</v>
      </c>
      <c r="AC332" s="21">
        <v>0.13806199999999999</v>
      </c>
      <c r="AD332">
        <f t="shared" ref="AD332:AD380" si="64">-AA332/$F$2*1000</f>
        <v>16.863827160493827</v>
      </c>
      <c r="AE332">
        <f t="shared" ref="AE332:AE380" si="65">AD332*Y332</f>
        <v>2.3364832530864197</v>
      </c>
      <c r="AF332" s="9"/>
      <c r="AG332" s="21">
        <v>1.52145</v>
      </c>
      <c r="AH332" s="21">
        <v>21.178999999999998</v>
      </c>
      <c r="AI332" s="21">
        <v>-1.1584499999999999E-2</v>
      </c>
      <c r="AJ332" s="21">
        <v>322</v>
      </c>
      <c r="AK332" s="21">
        <v>1.5203899999999999</v>
      </c>
      <c r="AL332">
        <f t="shared" ref="AL332:AL380" si="66">-AI332/$F$2*1000</f>
        <v>14.30185185185185</v>
      </c>
      <c r="AM332">
        <f t="shared" ref="AM332:AM380" si="67">AL332*AG332</f>
        <v>21.759552499999998</v>
      </c>
      <c r="AP332" s="9"/>
      <c r="AQ332" s="21">
        <v>0.13855000000000001</v>
      </c>
      <c r="AR332" s="21">
        <v>26.566600000000001</v>
      </c>
      <c r="AS332" s="21">
        <v>-1.3699299999999999E-2</v>
      </c>
      <c r="AT332" s="21">
        <v>322</v>
      </c>
      <c r="AU332" s="21">
        <v>0.13797000000000001</v>
      </c>
      <c r="AV332">
        <f t="shared" ref="AV332:AV380" si="68">-AS332/$F$2*1000</f>
        <v>16.912716049382716</v>
      </c>
      <c r="AW332">
        <f t="shared" ref="AW332:AW380" si="69">AV332*AQ332</f>
        <v>2.3432568086419754</v>
      </c>
      <c r="AX332" s="9"/>
      <c r="AY332" s="21">
        <v>1.52145</v>
      </c>
      <c r="AZ332" s="21">
        <v>30.305199999999999</v>
      </c>
      <c r="BA332" s="21">
        <v>-1.11938E-2</v>
      </c>
      <c r="BB332" s="21">
        <v>322</v>
      </c>
      <c r="BC332" s="21">
        <v>1.5203899999999999</v>
      </c>
      <c r="BD332">
        <f t="shared" ref="BD332:BD380" si="70">-BA332/$F$2*1000</f>
        <v>13.819506172839505</v>
      </c>
      <c r="BE332">
        <f t="shared" ref="BE332:BE380" si="71">BD332*AY332</f>
        <v>21.025687666666663</v>
      </c>
    </row>
    <row r="333" spans="6:57" x14ac:dyDescent="0.25">
      <c r="F333" s="9"/>
      <c r="G333" s="21">
        <v>0.13351399999999999</v>
      </c>
      <c r="H333" s="21">
        <v>8.3092600000000001</v>
      </c>
      <c r="I333" s="21">
        <v>-1.3693200000000001E-2</v>
      </c>
      <c r="J333" s="21">
        <v>323</v>
      </c>
      <c r="K333" s="21">
        <v>0.132935</v>
      </c>
      <c r="L333">
        <f t="shared" si="60"/>
        <v>16.905185185185186</v>
      </c>
      <c r="M333">
        <f t="shared" si="61"/>
        <v>2.2570788948148146</v>
      </c>
      <c r="N333" s="9"/>
      <c r="O333" s="21">
        <v>1.5264899999999999</v>
      </c>
      <c r="P333" s="21">
        <v>12.0479</v>
      </c>
      <c r="Q333" s="21">
        <v>-1.14044E-2</v>
      </c>
      <c r="R333" s="21">
        <v>323</v>
      </c>
      <c r="S333" s="21">
        <v>1.5249600000000001</v>
      </c>
      <c r="T333">
        <f t="shared" si="62"/>
        <v>14.079506172839505</v>
      </c>
      <c r="U333">
        <f t="shared" si="63"/>
        <v>21.492225377777775</v>
      </c>
      <c r="X333" s="9"/>
      <c r="Y333" s="21">
        <v>0.13351399999999999</v>
      </c>
      <c r="Z333" s="21">
        <v>17.450500000000002</v>
      </c>
      <c r="AA333" s="21">
        <v>-1.36627E-2</v>
      </c>
      <c r="AB333" s="21">
        <v>323</v>
      </c>
      <c r="AC333" s="21">
        <v>0.13287399999999999</v>
      </c>
      <c r="AD333">
        <f t="shared" si="64"/>
        <v>16.86753086419753</v>
      </c>
      <c r="AE333">
        <f t="shared" si="65"/>
        <v>2.252051515802469</v>
      </c>
      <c r="AF333" s="9"/>
      <c r="AG333" s="21">
        <v>1.5264899999999999</v>
      </c>
      <c r="AH333" s="21">
        <v>21.1891</v>
      </c>
      <c r="AI333" s="21">
        <v>-1.1505100000000001E-2</v>
      </c>
      <c r="AJ333" s="21">
        <v>323</v>
      </c>
      <c r="AK333" s="21">
        <v>1.5249600000000001</v>
      </c>
      <c r="AL333">
        <f t="shared" si="66"/>
        <v>14.203827160493827</v>
      </c>
      <c r="AM333">
        <f t="shared" si="67"/>
        <v>21.68200012222222</v>
      </c>
      <c r="AP333" s="9"/>
      <c r="AQ333" s="21">
        <v>0.13351399999999999</v>
      </c>
      <c r="AR333" s="21">
        <v>26.576699999999999</v>
      </c>
      <c r="AS333" s="21">
        <v>-1.3699299999999999E-2</v>
      </c>
      <c r="AT333" s="21">
        <v>323</v>
      </c>
      <c r="AU333" s="21">
        <v>0.13281299999999999</v>
      </c>
      <c r="AV333">
        <f t="shared" si="68"/>
        <v>16.912716049382716</v>
      </c>
      <c r="AW333">
        <f t="shared" si="69"/>
        <v>2.2580843706172837</v>
      </c>
      <c r="AX333" s="9"/>
      <c r="AY333" s="21">
        <v>1.5264899999999999</v>
      </c>
      <c r="AZ333" s="21">
        <v>30.315300000000001</v>
      </c>
      <c r="BA333" s="21">
        <v>-1.11115E-2</v>
      </c>
      <c r="BB333" s="21">
        <v>323</v>
      </c>
      <c r="BC333" s="21">
        <v>1.5255700000000001</v>
      </c>
      <c r="BD333">
        <f t="shared" si="70"/>
        <v>13.717901234567901</v>
      </c>
      <c r="BE333">
        <f t="shared" si="71"/>
        <v>20.940239055555555</v>
      </c>
    </row>
    <row r="334" spans="6:57" x14ac:dyDescent="0.25">
      <c r="F334" s="9"/>
      <c r="G334" s="21">
        <v>0.12847900000000001</v>
      </c>
      <c r="H334" s="21">
        <v>8.3193300000000008</v>
      </c>
      <c r="I334" s="21">
        <v>-1.36963E-2</v>
      </c>
      <c r="J334" s="21">
        <v>324</v>
      </c>
      <c r="K334" s="21">
        <v>0.128021</v>
      </c>
      <c r="L334">
        <f t="shared" si="60"/>
        <v>16.90901234567901</v>
      </c>
      <c r="M334">
        <f t="shared" si="61"/>
        <v>2.1724529971604936</v>
      </c>
      <c r="N334" s="9"/>
      <c r="O334" s="21">
        <v>1.53152</v>
      </c>
      <c r="P334" s="21">
        <v>12.0579</v>
      </c>
      <c r="Q334" s="21">
        <v>-1.13098E-2</v>
      </c>
      <c r="R334" s="21">
        <v>324</v>
      </c>
      <c r="S334" s="21">
        <v>1.5310699999999999</v>
      </c>
      <c r="T334">
        <f t="shared" si="62"/>
        <v>13.962716049382715</v>
      </c>
      <c r="U334">
        <f t="shared" si="63"/>
        <v>21.384178883950614</v>
      </c>
      <c r="X334" s="9"/>
      <c r="Y334" s="21">
        <v>0.12847900000000001</v>
      </c>
      <c r="Z334" s="21">
        <v>17.4605</v>
      </c>
      <c r="AA334" s="21">
        <v>-1.3665800000000001E-2</v>
      </c>
      <c r="AB334" s="21">
        <v>324</v>
      </c>
      <c r="AC334" s="21">
        <v>0.12792999999999999</v>
      </c>
      <c r="AD334">
        <f t="shared" si="64"/>
        <v>16.871358024691357</v>
      </c>
      <c r="AE334">
        <f t="shared" si="65"/>
        <v>2.1676152076543209</v>
      </c>
      <c r="AF334" s="9"/>
      <c r="AG334" s="21">
        <v>1.53152</v>
      </c>
      <c r="AH334" s="21">
        <v>21.199200000000001</v>
      </c>
      <c r="AI334" s="21">
        <v>-1.14319E-2</v>
      </c>
      <c r="AJ334" s="21">
        <v>324</v>
      </c>
      <c r="AK334" s="21">
        <v>1.5301499999999999</v>
      </c>
      <c r="AL334">
        <f t="shared" si="66"/>
        <v>14.113456790123456</v>
      </c>
      <c r="AM334">
        <f t="shared" si="67"/>
        <v>21.615041343209874</v>
      </c>
      <c r="AP334" s="9"/>
      <c r="AQ334" s="21">
        <v>0.12847900000000001</v>
      </c>
      <c r="AR334" s="21">
        <v>26.5867</v>
      </c>
      <c r="AS334" s="21">
        <v>-1.36963E-2</v>
      </c>
      <c r="AT334" s="21">
        <v>324</v>
      </c>
      <c r="AU334" s="21">
        <v>0.12795999999999999</v>
      </c>
      <c r="AV334">
        <f t="shared" si="68"/>
        <v>16.90901234567901</v>
      </c>
      <c r="AW334">
        <f t="shared" si="69"/>
        <v>2.1724529971604936</v>
      </c>
      <c r="AX334" s="9"/>
      <c r="AY334" s="21">
        <v>1.53152</v>
      </c>
      <c r="AZ334" s="21">
        <v>30.325399999999998</v>
      </c>
      <c r="BA334" s="21">
        <v>-1.10321E-2</v>
      </c>
      <c r="BB334" s="21">
        <v>324</v>
      </c>
      <c r="BC334" s="21">
        <v>1.5307599999999999</v>
      </c>
      <c r="BD334">
        <f t="shared" si="70"/>
        <v>13.619876543209877</v>
      </c>
      <c r="BE334">
        <f t="shared" si="71"/>
        <v>20.859113323456789</v>
      </c>
    </row>
    <row r="335" spans="6:57" x14ac:dyDescent="0.25">
      <c r="F335" s="9"/>
      <c r="G335" s="21">
        <v>0.123444</v>
      </c>
      <c r="H335" s="21">
        <v>8.3293999999999997</v>
      </c>
      <c r="I335" s="21">
        <v>-1.36963E-2</v>
      </c>
      <c r="J335" s="21">
        <v>325</v>
      </c>
      <c r="K335" s="21">
        <v>0.122986</v>
      </c>
      <c r="L335">
        <f t="shared" si="60"/>
        <v>16.90901234567901</v>
      </c>
      <c r="M335">
        <f t="shared" si="61"/>
        <v>2.0873161199999997</v>
      </c>
      <c r="N335" s="9"/>
      <c r="O335" s="21">
        <v>1.5365599999999999</v>
      </c>
      <c r="P335" s="21">
        <v>12.068</v>
      </c>
      <c r="Q335" s="21">
        <v>-1.12274E-2</v>
      </c>
      <c r="R335" s="21">
        <v>325</v>
      </c>
      <c r="S335" s="21">
        <v>1.5356399999999999</v>
      </c>
      <c r="T335">
        <f t="shared" si="62"/>
        <v>13.860987654320986</v>
      </c>
      <c r="U335">
        <f t="shared" si="63"/>
        <v>21.298239190123454</v>
      </c>
      <c r="X335" s="9"/>
      <c r="Y335" s="21">
        <v>0.123444</v>
      </c>
      <c r="Z335" s="21">
        <v>17.470600000000001</v>
      </c>
      <c r="AA335" s="21">
        <v>-1.3665800000000001E-2</v>
      </c>
      <c r="AB335" s="21">
        <v>325</v>
      </c>
      <c r="AC335" s="21">
        <v>0.122864</v>
      </c>
      <c r="AD335">
        <f t="shared" si="64"/>
        <v>16.871358024691357</v>
      </c>
      <c r="AE335">
        <f t="shared" si="65"/>
        <v>2.08266792</v>
      </c>
      <c r="AF335" s="9"/>
      <c r="AG335" s="21">
        <v>1.5365599999999999</v>
      </c>
      <c r="AH335" s="21">
        <v>21.209199999999999</v>
      </c>
      <c r="AI335" s="21">
        <v>-1.13464E-2</v>
      </c>
      <c r="AJ335" s="21">
        <v>325</v>
      </c>
      <c r="AK335" s="21">
        <v>1.5353399999999999</v>
      </c>
      <c r="AL335">
        <f t="shared" si="66"/>
        <v>14.0079012345679</v>
      </c>
      <c r="AM335">
        <f t="shared" si="67"/>
        <v>21.523980720987652</v>
      </c>
      <c r="AP335" s="9"/>
      <c r="AQ335" s="21">
        <v>0.123444</v>
      </c>
      <c r="AR335" s="21">
        <v>26.596800000000002</v>
      </c>
      <c r="AS335" s="21">
        <v>-1.36963E-2</v>
      </c>
      <c r="AT335" s="21">
        <v>325</v>
      </c>
      <c r="AU335" s="21">
        <v>0.122894</v>
      </c>
      <c r="AV335">
        <f t="shared" si="68"/>
        <v>16.90901234567901</v>
      </c>
      <c r="AW335">
        <f t="shared" si="69"/>
        <v>2.0873161199999997</v>
      </c>
      <c r="AX335" s="9"/>
      <c r="AY335" s="21">
        <v>1.5365599999999999</v>
      </c>
      <c r="AZ335" s="21">
        <v>30.3354</v>
      </c>
      <c r="BA335" s="21">
        <v>-1.09497E-2</v>
      </c>
      <c r="BB335" s="21">
        <v>325</v>
      </c>
      <c r="BC335" s="21">
        <v>1.5353399999999999</v>
      </c>
      <c r="BD335">
        <f t="shared" si="70"/>
        <v>13.518148148148148</v>
      </c>
      <c r="BE335">
        <f t="shared" si="71"/>
        <v>20.771445718518518</v>
      </c>
    </row>
    <row r="336" spans="6:57" x14ac:dyDescent="0.25">
      <c r="F336" s="9"/>
      <c r="G336" s="21">
        <v>0.118408</v>
      </c>
      <c r="H336" s="21">
        <v>8.3394700000000004</v>
      </c>
      <c r="I336" s="21">
        <v>-1.36963E-2</v>
      </c>
      <c r="J336" s="21">
        <v>326</v>
      </c>
      <c r="K336" s="21">
        <v>0.11792</v>
      </c>
      <c r="L336">
        <f t="shared" si="60"/>
        <v>16.90901234567901</v>
      </c>
      <c r="M336">
        <f t="shared" si="61"/>
        <v>2.0021623338271604</v>
      </c>
      <c r="N336" s="9"/>
      <c r="O336" s="21">
        <v>1.5416000000000001</v>
      </c>
      <c r="P336" s="21">
        <v>12.078099999999999</v>
      </c>
      <c r="Q336" s="21">
        <v>-1.11115E-2</v>
      </c>
      <c r="R336" s="21">
        <v>326</v>
      </c>
      <c r="S336" s="21">
        <v>1.5402199999999999</v>
      </c>
      <c r="T336">
        <f t="shared" si="62"/>
        <v>13.717901234567901</v>
      </c>
      <c r="U336">
        <f t="shared" si="63"/>
        <v>21.147516543209878</v>
      </c>
      <c r="X336" s="9"/>
      <c r="Y336" s="21">
        <v>0.118408</v>
      </c>
      <c r="Z336" s="21">
        <v>17.480699999999999</v>
      </c>
      <c r="AA336" s="21">
        <v>-1.36688E-2</v>
      </c>
      <c r="AB336" s="21">
        <v>326</v>
      </c>
      <c r="AC336" s="21">
        <v>0.11785900000000001</v>
      </c>
      <c r="AD336">
        <f t="shared" si="64"/>
        <v>16.87506172839506</v>
      </c>
      <c r="AE336">
        <f t="shared" si="65"/>
        <v>1.9981423091358024</v>
      </c>
      <c r="AF336" s="9"/>
      <c r="AG336" s="21">
        <v>1.5416000000000001</v>
      </c>
      <c r="AH336" s="21">
        <v>21.2193</v>
      </c>
      <c r="AI336" s="21">
        <v>-1.1261E-2</v>
      </c>
      <c r="AJ336" s="21">
        <v>326</v>
      </c>
      <c r="AK336" s="21">
        <v>1.5408299999999999</v>
      </c>
      <c r="AL336">
        <f t="shared" si="66"/>
        <v>13.90246913580247</v>
      </c>
      <c r="AM336">
        <f t="shared" si="67"/>
        <v>21.432046419753089</v>
      </c>
      <c r="AP336" s="9"/>
      <c r="AQ336" s="21">
        <v>0.118408</v>
      </c>
      <c r="AR336" s="21">
        <v>26.6069</v>
      </c>
      <c r="AS336" s="21">
        <v>-1.3693200000000001E-2</v>
      </c>
      <c r="AT336" s="21">
        <v>326</v>
      </c>
      <c r="AU336" s="21">
        <v>0.117828</v>
      </c>
      <c r="AV336">
        <f t="shared" si="68"/>
        <v>16.905185185185186</v>
      </c>
      <c r="AW336">
        <f t="shared" si="69"/>
        <v>2.0017091674074075</v>
      </c>
      <c r="AX336" s="9"/>
      <c r="AY336" s="21">
        <v>1.5416000000000001</v>
      </c>
      <c r="AZ336" s="21">
        <v>30.345500000000001</v>
      </c>
      <c r="BA336" s="21">
        <v>-1.0855099999999999E-2</v>
      </c>
      <c r="BB336" s="21">
        <v>326</v>
      </c>
      <c r="BC336" s="21">
        <v>1.5408299999999999</v>
      </c>
      <c r="BD336">
        <f t="shared" si="70"/>
        <v>13.401358024691357</v>
      </c>
      <c r="BE336">
        <f t="shared" si="71"/>
        <v>20.659533530864195</v>
      </c>
    </row>
    <row r="337" spans="6:57" x14ac:dyDescent="0.25">
      <c r="F337" s="9"/>
      <c r="G337" s="21">
        <v>0.113373</v>
      </c>
      <c r="H337" s="21">
        <v>8.3495399999999993</v>
      </c>
      <c r="I337" s="21">
        <v>-1.37024E-2</v>
      </c>
      <c r="J337" s="21">
        <v>327</v>
      </c>
      <c r="K337" s="21">
        <v>0.11282300000000001</v>
      </c>
      <c r="L337">
        <f t="shared" si="60"/>
        <v>16.916543209876544</v>
      </c>
      <c r="M337">
        <f t="shared" si="61"/>
        <v>1.9178792533333333</v>
      </c>
      <c r="N337" s="9"/>
      <c r="O337" s="21">
        <v>1.5466299999999999</v>
      </c>
      <c r="P337" s="21">
        <v>12.088200000000001</v>
      </c>
      <c r="Q337" s="21">
        <v>-1.10107E-2</v>
      </c>
      <c r="R337" s="21">
        <v>327</v>
      </c>
      <c r="S337" s="21">
        <v>1.54541</v>
      </c>
      <c r="T337">
        <f t="shared" si="62"/>
        <v>13.593456790123456</v>
      </c>
      <c r="U337">
        <f t="shared" si="63"/>
        <v>21.024048075308642</v>
      </c>
      <c r="X337" s="9"/>
      <c r="Y337" s="21">
        <v>0.113373</v>
      </c>
      <c r="Z337" s="21">
        <v>17.4907</v>
      </c>
      <c r="AA337" s="21">
        <v>-1.3671900000000001E-2</v>
      </c>
      <c r="AB337" s="21">
        <v>327</v>
      </c>
      <c r="AC337" s="21">
        <v>0.11282300000000001</v>
      </c>
      <c r="AD337">
        <f t="shared" si="64"/>
        <v>16.878888888888888</v>
      </c>
      <c r="AE337">
        <f t="shared" si="65"/>
        <v>1.9136102699999999</v>
      </c>
      <c r="AF337" s="9"/>
      <c r="AG337" s="21">
        <v>1.5466299999999999</v>
      </c>
      <c r="AH337" s="21">
        <v>21.229399999999998</v>
      </c>
      <c r="AI337" s="21">
        <v>-1.11664E-2</v>
      </c>
      <c r="AJ337" s="21">
        <v>327</v>
      </c>
      <c r="AK337" s="21">
        <v>1.54541</v>
      </c>
      <c r="AL337">
        <f t="shared" si="66"/>
        <v>13.785679012345678</v>
      </c>
      <c r="AM337">
        <f t="shared" si="67"/>
        <v>21.321344730864197</v>
      </c>
      <c r="AP337" s="9"/>
      <c r="AQ337" s="21">
        <v>0.113373</v>
      </c>
      <c r="AR337" s="21">
        <v>26.616900000000001</v>
      </c>
      <c r="AS337" s="21">
        <v>-1.36902E-2</v>
      </c>
      <c r="AT337" s="21">
        <v>327</v>
      </c>
      <c r="AU337" s="21">
        <v>0.11282300000000001</v>
      </c>
      <c r="AV337">
        <f t="shared" si="68"/>
        <v>16.901481481481479</v>
      </c>
      <c r="AW337">
        <f t="shared" si="69"/>
        <v>1.9161716599999998</v>
      </c>
      <c r="AX337" s="9"/>
      <c r="AY337" s="21">
        <v>1.5466299999999999</v>
      </c>
      <c r="AZ337" s="21">
        <v>30.355599999999999</v>
      </c>
      <c r="BA337" s="21">
        <v>-1.0766599999999999E-2</v>
      </c>
      <c r="BB337" s="21">
        <v>327</v>
      </c>
      <c r="BC337" s="21">
        <v>1.54541</v>
      </c>
      <c r="BD337">
        <f t="shared" si="70"/>
        <v>13.292098765432097</v>
      </c>
      <c r="BE337">
        <f t="shared" si="71"/>
        <v>20.557958713580245</v>
      </c>
    </row>
    <row r="338" spans="6:57" x14ac:dyDescent="0.25">
      <c r="F338" s="9"/>
      <c r="G338" s="21">
        <v>0.108337</v>
      </c>
      <c r="H338" s="21">
        <v>8.35961</v>
      </c>
      <c r="I338" s="21">
        <v>-1.37054E-2</v>
      </c>
      <c r="J338" s="21">
        <v>328</v>
      </c>
      <c r="K338" s="21">
        <v>0.10763499999999999</v>
      </c>
      <c r="L338">
        <f t="shared" si="60"/>
        <v>16.920246913580247</v>
      </c>
      <c r="M338">
        <f t="shared" si="61"/>
        <v>1.8330887898765433</v>
      </c>
      <c r="N338" s="9"/>
      <c r="O338" s="21">
        <v>1.5516700000000001</v>
      </c>
      <c r="P338" s="21">
        <v>12.0982</v>
      </c>
      <c r="Q338" s="21">
        <v>-1.0907E-2</v>
      </c>
      <c r="R338" s="21">
        <v>328</v>
      </c>
      <c r="S338" s="21">
        <v>1.5515099999999999</v>
      </c>
      <c r="T338">
        <f t="shared" si="62"/>
        <v>13.465432098765431</v>
      </c>
      <c r="U338">
        <f t="shared" si="63"/>
        <v>20.893907024691359</v>
      </c>
      <c r="X338" s="9"/>
      <c r="Y338" s="21">
        <v>0.108337</v>
      </c>
      <c r="Z338" s="21">
        <v>17.500800000000002</v>
      </c>
      <c r="AA338" s="21">
        <v>-1.3677999999999999E-2</v>
      </c>
      <c r="AB338" s="21">
        <v>328</v>
      </c>
      <c r="AC338" s="21">
        <v>0.107727</v>
      </c>
      <c r="AD338">
        <f t="shared" si="64"/>
        <v>16.886419753086418</v>
      </c>
      <c r="AE338">
        <f t="shared" si="65"/>
        <v>1.8294240567901234</v>
      </c>
      <c r="AF338" s="9"/>
      <c r="AG338" s="21">
        <v>1.5516700000000001</v>
      </c>
      <c r="AH338" s="21">
        <v>21.2394</v>
      </c>
      <c r="AI338" s="21">
        <v>-1.10779E-2</v>
      </c>
      <c r="AJ338" s="21">
        <v>328</v>
      </c>
      <c r="AK338" s="21">
        <v>1.5502899999999999</v>
      </c>
      <c r="AL338">
        <f t="shared" si="66"/>
        <v>13.676419753086419</v>
      </c>
      <c r="AM338">
        <f t="shared" si="67"/>
        <v>21.221290238271607</v>
      </c>
      <c r="AP338" s="9"/>
      <c r="AQ338" s="21">
        <v>0.108337</v>
      </c>
      <c r="AR338" s="21">
        <v>26.626999999999999</v>
      </c>
      <c r="AS338" s="21">
        <v>-1.36963E-2</v>
      </c>
      <c r="AT338" s="21">
        <v>328</v>
      </c>
      <c r="AU338" s="21">
        <v>0.107819</v>
      </c>
      <c r="AV338">
        <f t="shared" si="68"/>
        <v>16.90901234567901</v>
      </c>
      <c r="AW338">
        <f t="shared" si="69"/>
        <v>1.8318716704938269</v>
      </c>
      <c r="AX338" s="9"/>
      <c r="AY338" s="21">
        <v>1.5516700000000001</v>
      </c>
      <c r="AZ338" s="21">
        <v>30.3657</v>
      </c>
      <c r="BA338" s="21">
        <v>-1.06567E-2</v>
      </c>
      <c r="BB338" s="21">
        <v>328</v>
      </c>
      <c r="BC338" s="21">
        <v>1.5506</v>
      </c>
      <c r="BD338">
        <f t="shared" si="70"/>
        <v>13.15641975308642</v>
      </c>
      <c r="BE338">
        <f t="shared" si="71"/>
        <v>20.414421838271608</v>
      </c>
    </row>
    <row r="339" spans="6:57" x14ac:dyDescent="0.25">
      <c r="F339" s="9"/>
      <c r="G339" s="21">
        <v>0.103302</v>
      </c>
      <c r="H339" s="21">
        <v>8.3696800000000007</v>
      </c>
      <c r="I339" s="21">
        <v>-1.37085E-2</v>
      </c>
      <c r="J339" s="21">
        <v>329</v>
      </c>
      <c r="K339" s="21">
        <v>0.10272199999999999</v>
      </c>
      <c r="L339">
        <f t="shared" si="60"/>
        <v>16.924074074074074</v>
      </c>
      <c r="M339">
        <f t="shared" si="61"/>
        <v>1.7482907000000001</v>
      </c>
      <c r="N339" s="9"/>
      <c r="O339" s="21">
        <v>1.5567</v>
      </c>
      <c r="P339" s="21">
        <v>12.1083</v>
      </c>
      <c r="Q339" s="21">
        <v>-1.08124E-2</v>
      </c>
      <c r="R339" s="21">
        <v>329</v>
      </c>
      <c r="S339" s="21">
        <v>1.55487</v>
      </c>
      <c r="T339">
        <f t="shared" si="62"/>
        <v>13.348641975308642</v>
      </c>
      <c r="U339">
        <f t="shared" si="63"/>
        <v>20.779830962962961</v>
      </c>
      <c r="X339" s="9"/>
      <c r="Y339" s="21">
        <v>0.103302</v>
      </c>
      <c r="Z339" s="21">
        <v>17.510899999999999</v>
      </c>
      <c r="AA339" s="21">
        <v>-1.3687100000000001E-2</v>
      </c>
      <c r="AB339" s="21">
        <v>329</v>
      </c>
      <c r="AC339" s="21">
        <v>0.102844</v>
      </c>
      <c r="AD339">
        <f t="shared" si="64"/>
        <v>16.897654320987655</v>
      </c>
      <c r="AE339">
        <f t="shared" si="65"/>
        <v>1.7455614866666669</v>
      </c>
      <c r="AF339" s="9"/>
      <c r="AG339" s="21">
        <v>1.5567</v>
      </c>
      <c r="AH339" s="21">
        <v>21.249500000000001</v>
      </c>
      <c r="AI339" s="21">
        <v>-1.0965000000000001E-2</v>
      </c>
      <c r="AJ339" s="21">
        <v>329</v>
      </c>
      <c r="AK339" s="21">
        <v>1.55609</v>
      </c>
      <c r="AL339">
        <f t="shared" si="66"/>
        <v>13.537037037037036</v>
      </c>
      <c r="AM339">
        <f t="shared" si="67"/>
        <v>21.073105555555554</v>
      </c>
      <c r="AP339" s="9"/>
      <c r="AQ339" s="21">
        <v>0.103302</v>
      </c>
      <c r="AR339" s="21">
        <v>26.6371</v>
      </c>
      <c r="AS339" s="21">
        <v>-1.36963E-2</v>
      </c>
      <c r="AT339" s="21">
        <v>329</v>
      </c>
      <c r="AU339" s="21">
        <v>0.10272199999999999</v>
      </c>
      <c r="AV339">
        <f t="shared" si="68"/>
        <v>16.90901234567901</v>
      </c>
      <c r="AW339">
        <f t="shared" si="69"/>
        <v>1.746734793333333</v>
      </c>
      <c r="AX339" s="9"/>
      <c r="AY339" s="21">
        <v>1.5567</v>
      </c>
      <c r="AZ339" s="21">
        <v>30.375699999999998</v>
      </c>
      <c r="BA339" s="21">
        <v>-1.0537700000000001E-2</v>
      </c>
      <c r="BB339" s="21">
        <v>329</v>
      </c>
      <c r="BC339" s="21">
        <v>1.55579</v>
      </c>
      <c r="BD339">
        <f t="shared" si="70"/>
        <v>13.009506172839506</v>
      </c>
      <c r="BE339">
        <f t="shared" si="71"/>
        <v>20.25189825925926</v>
      </c>
    </row>
    <row r="340" spans="6:57" x14ac:dyDescent="0.25">
      <c r="F340" s="9"/>
      <c r="G340" s="21">
        <v>9.8266599999999996E-2</v>
      </c>
      <c r="H340" s="21">
        <v>8.3797499999999996</v>
      </c>
      <c r="I340" s="21">
        <v>-1.37115E-2</v>
      </c>
      <c r="J340" s="21">
        <v>330</v>
      </c>
      <c r="K340" s="21">
        <v>9.7717300000000007E-2</v>
      </c>
      <c r="L340">
        <f t="shared" si="60"/>
        <v>16.927777777777777</v>
      </c>
      <c r="M340">
        <f t="shared" si="61"/>
        <v>1.6634351677777777</v>
      </c>
      <c r="N340" s="9"/>
      <c r="O340" s="21">
        <v>1.5617399999999999</v>
      </c>
      <c r="P340" s="21">
        <v>12.118399999999999</v>
      </c>
      <c r="Q340" s="21">
        <v>-1.0705599999999999E-2</v>
      </c>
      <c r="R340" s="21">
        <v>330</v>
      </c>
      <c r="S340" s="21">
        <v>1.56097</v>
      </c>
      <c r="T340">
        <f t="shared" si="62"/>
        <v>13.216790123456789</v>
      </c>
      <c r="U340">
        <f t="shared" si="63"/>
        <v>20.641189807407404</v>
      </c>
      <c r="X340" s="9"/>
      <c r="Y340" s="21">
        <v>9.8266599999999996E-2</v>
      </c>
      <c r="Z340" s="21">
        <v>17.521000000000001</v>
      </c>
      <c r="AA340" s="21">
        <v>-1.36902E-2</v>
      </c>
      <c r="AB340" s="21">
        <v>330</v>
      </c>
      <c r="AC340" s="21">
        <v>9.7717300000000007E-2</v>
      </c>
      <c r="AD340">
        <f t="shared" si="64"/>
        <v>16.901481481481479</v>
      </c>
      <c r="AE340">
        <f t="shared" si="65"/>
        <v>1.6608511201481477</v>
      </c>
      <c r="AF340" s="9"/>
      <c r="AG340" s="21">
        <v>1.5617399999999999</v>
      </c>
      <c r="AH340" s="21">
        <v>21.259599999999999</v>
      </c>
      <c r="AI340" s="21">
        <v>-1.08612E-2</v>
      </c>
      <c r="AJ340" s="21">
        <v>330</v>
      </c>
      <c r="AK340" s="21">
        <v>1.56036</v>
      </c>
      <c r="AL340">
        <f t="shared" si="66"/>
        <v>13.408888888888887</v>
      </c>
      <c r="AM340">
        <f t="shared" si="67"/>
        <v>20.94119813333333</v>
      </c>
      <c r="AP340" s="9"/>
      <c r="AQ340" s="21">
        <v>9.8266599999999996E-2</v>
      </c>
      <c r="AR340" s="21">
        <v>26.647099999999998</v>
      </c>
      <c r="AS340" s="21">
        <v>-1.37054E-2</v>
      </c>
      <c r="AT340" s="21">
        <v>330</v>
      </c>
      <c r="AU340" s="21">
        <v>9.7747799999999996E-2</v>
      </c>
      <c r="AV340">
        <f t="shared" si="68"/>
        <v>16.920246913580247</v>
      </c>
      <c r="AW340">
        <f t="shared" si="69"/>
        <v>1.6626951353580246</v>
      </c>
      <c r="AX340" s="9"/>
      <c r="AY340" s="21">
        <v>1.5617399999999999</v>
      </c>
      <c r="AZ340" s="21">
        <v>30.3858</v>
      </c>
      <c r="BA340" s="21">
        <v>-1.04095E-2</v>
      </c>
      <c r="BB340" s="21">
        <v>330</v>
      </c>
      <c r="BC340" s="21">
        <v>1.56128</v>
      </c>
      <c r="BD340">
        <f t="shared" si="70"/>
        <v>12.851234567901233</v>
      </c>
      <c r="BE340">
        <f t="shared" si="71"/>
        <v>20.07028707407407</v>
      </c>
    </row>
    <row r="341" spans="6:57" x14ac:dyDescent="0.25">
      <c r="F341" s="9"/>
      <c r="G341" s="21">
        <v>9.32312E-2</v>
      </c>
      <c r="H341" s="21">
        <v>8.3898200000000003</v>
      </c>
      <c r="I341" s="21">
        <v>-1.37146E-2</v>
      </c>
      <c r="J341" s="21">
        <v>331</v>
      </c>
      <c r="K341" s="21">
        <v>9.2651399999999995E-2</v>
      </c>
      <c r="L341">
        <f t="shared" si="60"/>
        <v>16.931604938271605</v>
      </c>
      <c r="M341">
        <f t="shared" si="61"/>
        <v>1.5785538463209876</v>
      </c>
      <c r="N341" s="9"/>
      <c r="O341" s="21">
        <v>1.56677</v>
      </c>
      <c r="P341" s="21">
        <v>12.128399999999999</v>
      </c>
      <c r="Q341" s="21">
        <v>-1.06018E-2</v>
      </c>
      <c r="R341" s="21">
        <v>331</v>
      </c>
      <c r="S341" s="21">
        <v>1.56616</v>
      </c>
      <c r="T341">
        <f t="shared" si="62"/>
        <v>13.088641975308642</v>
      </c>
      <c r="U341">
        <f t="shared" si="63"/>
        <v>20.506891587654319</v>
      </c>
      <c r="X341" s="9"/>
      <c r="Y341" s="21">
        <v>9.32312E-2</v>
      </c>
      <c r="Z341" s="21">
        <v>17.530999999999999</v>
      </c>
      <c r="AA341" s="21">
        <v>-1.3693200000000001E-2</v>
      </c>
      <c r="AB341" s="21">
        <v>331</v>
      </c>
      <c r="AC341" s="21">
        <v>9.2773400000000006E-2</v>
      </c>
      <c r="AD341">
        <f t="shared" si="64"/>
        <v>16.905185185185186</v>
      </c>
      <c r="AE341">
        <f t="shared" si="65"/>
        <v>1.5760907010370371</v>
      </c>
      <c r="AF341" s="9"/>
      <c r="AG341" s="21">
        <v>1.56677</v>
      </c>
      <c r="AH341" s="21">
        <v>21.2697</v>
      </c>
      <c r="AI341" s="21">
        <v>-1.07452E-2</v>
      </c>
      <c r="AJ341" s="21">
        <v>331</v>
      </c>
      <c r="AK341" s="21">
        <v>1.56586</v>
      </c>
      <c r="AL341">
        <f t="shared" si="66"/>
        <v>13.265679012345677</v>
      </c>
      <c r="AM341">
        <f t="shared" si="67"/>
        <v>20.784267906172836</v>
      </c>
      <c r="AP341" s="9"/>
      <c r="AQ341" s="21">
        <v>9.32312E-2</v>
      </c>
      <c r="AR341" s="21">
        <v>26.6572</v>
      </c>
      <c r="AS341" s="21">
        <v>-1.37115E-2</v>
      </c>
      <c r="AT341" s="21">
        <v>331</v>
      </c>
      <c r="AU341" s="21">
        <v>9.2620800000000003E-2</v>
      </c>
      <c r="AV341">
        <f t="shared" si="68"/>
        <v>16.927777777777777</v>
      </c>
      <c r="AW341">
        <f t="shared" si="69"/>
        <v>1.5781970355555555</v>
      </c>
      <c r="AX341" s="9"/>
      <c r="AY341" s="21">
        <v>1.56677</v>
      </c>
      <c r="AZ341" s="21">
        <v>30.395900000000001</v>
      </c>
      <c r="BA341" s="21">
        <v>-1.0278300000000001E-2</v>
      </c>
      <c r="BB341" s="21">
        <v>331</v>
      </c>
      <c r="BC341" s="21">
        <v>1.56616</v>
      </c>
      <c r="BD341">
        <f t="shared" si="70"/>
        <v>12.689259259259259</v>
      </c>
      <c r="BE341">
        <f t="shared" si="71"/>
        <v>19.881150729629631</v>
      </c>
    </row>
    <row r="342" spans="6:57" x14ac:dyDescent="0.25">
      <c r="F342" s="9"/>
      <c r="G342" s="21">
        <v>8.8195800000000005E-2</v>
      </c>
      <c r="H342" s="21">
        <v>8.3998899999999992</v>
      </c>
      <c r="I342" s="21">
        <v>-1.37238E-2</v>
      </c>
      <c r="J342" s="21">
        <v>332</v>
      </c>
      <c r="K342" s="21">
        <v>8.7799100000000005E-2</v>
      </c>
      <c r="L342">
        <f t="shared" si="60"/>
        <v>16.942962962962962</v>
      </c>
      <c r="M342">
        <f t="shared" si="61"/>
        <v>1.4942981728888889</v>
      </c>
      <c r="N342" s="9"/>
      <c r="O342" s="21">
        <v>1.5718099999999999</v>
      </c>
      <c r="P342" s="21">
        <v>12.138500000000001</v>
      </c>
      <c r="Q342" s="21">
        <v>-1.0705599999999999E-2</v>
      </c>
      <c r="R342" s="21">
        <v>332</v>
      </c>
      <c r="S342" s="21">
        <v>1.57074</v>
      </c>
      <c r="T342">
        <f t="shared" si="62"/>
        <v>13.216790123456789</v>
      </c>
      <c r="U342">
        <f t="shared" si="63"/>
        <v>20.774282883950615</v>
      </c>
      <c r="X342" s="9"/>
      <c r="Y342" s="21">
        <v>8.8195800000000005E-2</v>
      </c>
      <c r="Z342" s="21">
        <v>17.5411</v>
      </c>
      <c r="AA342" s="21">
        <v>-1.36963E-2</v>
      </c>
      <c r="AB342" s="21">
        <v>332</v>
      </c>
      <c r="AC342" s="21">
        <v>8.7677000000000005E-2</v>
      </c>
      <c r="AD342">
        <f t="shared" si="64"/>
        <v>16.90901234567901</v>
      </c>
      <c r="AE342">
        <f t="shared" si="65"/>
        <v>1.4913038710370368</v>
      </c>
      <c r="AF342" s="9"/>
      <c r="AG342" s="21">
        <v>1.5718099999999999</v>
      </c>
      <c r="AH342" s="21">
        <v>21.279699999999998</v>
      </c>
      <c r="AI342" s="21">
        <v>-1.0632300000000001E-2</v>
      </c>
      <c r="AJ342" s="21">
        <v>332</v>
      </c>
      <c r="AK342" s="21">
        <v>1.57074</v>
      </c>
      <c r="AL342">
        <f t="shared" si="66"/>
        <v>13.126296296296296</v>
      </c>
      <c r="AM342">
        <f t="shared" si="67"/>
        <v>20.632043781481482</v>
      </c>
      <c r="AP342" s="9"/>
      <c r="AQ342" s="21">
        <v>8.8195800000000005E-2</v>
      </c>
      <c r="AR342" s="21">
        <v>26.667300000000001</v>
      </c>
      <c r="AS342" s="21">
        <v>-1.37146E-2</v>
      </c>
      <c r="AT342" s="21">
        <v>332</v>
      </c>
      <c r="AU342" s="21">
        <v>8.7677000000000005E-2</v>
      </c>
      <c r="AV342">
        <f t="shared" si="68"/>
        <v>16.931604938271605</v>
      </c>
      <c r="AW342">
        <f t="shared" si="69"/>
        <v>1.4932964428148148</v>
      </c>
      <c r="AX342" s="9"/>
      <c r="AY342" s="21">
        <v>1.5718099999999999</v>
      </c>
      <c r="AZ342" s="21">
        <v>30.405899999999999</v>
      </c>
      <c r="BA342" s="21">
        <v>-1.0141000000000001E-2</v>
      </c>
      <c r="BB342" s="21">
        <v>332</v>
      </c>
      <c r="BC342" s="21">
        <v>1.57135</v>
      </c>
      <c r="BD342">
        <f t="shared" si="70"/>
        <v>12.519753086419753</v>
      </c>
      <c r="BE342">
        <f t="shared" si="71"/>
        <v>19.678673098765429</v>
      </c>
    </row>
    <row r="343" spans="6:57" x14ac:dyDescent="0.25">
      <c r="F343" s="9"/>
      <c r="G343" s="21">
        <v>8.3160399999999995E-2</v>
      </c>
      <c r="H343" s="21">
        <v>8.4099699999999995</v>
      </c>
      <c r="I343" s="21">
        <v>-1.37238E-2</v>
      </c>
      <c r="J343" s="21">
        <v>333</v>
      </c>
      <c r="K343" s="21">
        <v>8.2641599999999996E-2</v>
      </c>
      <c r="L343">
        <f t="shared" si="60"/>
        <v>16.942962962962962</v>
      </c>
      <c r="M343">
        <f t="shared" si="61"/>
        <v>1.4089835771851851</v>
      </c>
      <c r="N343" s="9"/>
      <c r="O343" s="21">
        <v>1.57684</v>
      </c>
      <c r="P343" s="21">
        <v>12.1486</v>
      </c>
      <c r="Q343" s="21">
        <v>-1.05743E-2</v>
      </c>
      <c r="R343" s="21">
        <v>333</v>
      </c>
      <c r="S343" s="21">
        <v>1.5759300000000001</v>
      </c>
      <c r="T343">
        <f t="shared" si="62"/>
        <v>13.054691358024691</v>
      </c>
      <c r="U343">
        <f t="shared" si="63"/>
        <v>20.585159520987652</v>
      </c>
      <c r="X343" s="9"/>
      <c r="Y343" s="21">
        <v>8.3160399999999995E-2</v>
      </c>
      <c r="Z343" s="21">
        <v>17.551200000000001</v>
      </c>
      <c r="AA343" s="21">
        <v>-1.3699299999999999E-2</v>
      </c>
      <c r="AB343" s="21">
        <v>333</v>
      </c>
      <c r="AC343" s="21">
        <v>8.2672099999999998E-2</v>
      </c>
      <c r="AD343">
        <f t="shared" si="64"/>
        <v>16.912716049382716</v>
      </c>
      <c r="AE343">
        <f t="shared" si="65"/>
        <v>1.4064682317530863</v>
      </c>
      <c r="AF343" s="9"/>
      <c r="AG343" s="21">
        <v>1.57684</v>
      </c>
      <c r="AH343" s="21">
        <v>21.2898</v>
      </c>
      <c r="AI343" s="21">
        <v>-1.0498E-2</v>
      </c>
      <c r="AJ343" s="21">
        <v>333</v>
      </c>
      <c r="AK343" s="21">
        <v>1.57623</v>
      </c>
      <c r="AL343">
        <f t="shared" si="66"/>
        <v>12.960493827160493</v>
      </c>
      <c r="AM343">
        <f t="shared" si="67"/>
        <v>20.436625086419753</v>
      </c>
      <c r="AP343" s="9"/>
      <c r="AQ343" s="21">
        <v>8.3160399999999995E-2</v>
      </c>
      <c r="AR343" s="21">
        <v>26.677399999999999</v>
      </c>
      <c r="AS343" s="21">
        <v>-1.3720700000000001E-2</v>
      </c>
      <c r="AT343" s="21">
        <v>333</v>
      </c>
      <c r="AU343" s="21">
        <v>8.2580600000000004E-2</v>
      </c>
      <c r="AV343">
        <f t="shared" si="68"/>
        <v>16.939135802469135</v>
      </c>
      <c r="AW343">
        <f t="shared" si="69"/>
        <v>1.4086653089876542</v>
      </c>
      <c r="AX343" s="9"/>
      <c r="AY343" s="21">
        <v>1.57684</v>
      </c>
      <c r="AZ343" s="21">
        <v>30.416</v>
      </c>
      <c r="BA343" s="21">
        <v>-1.00067E-2</v>
      </c>
      <c r="BB343" s="21">
        <v>333</v>
      </c>
      <c r="BC343" s="21">
        <v>1.5759300000000001</v>
      </c>
      <c r="BD343">
        <f t="shared" si="70"/>
        <v>12.353950617283949</v>
      </c>
      <c r="BE343">
        <f t="shared" si="71"/>
        <v>19.480203491358022</v>
      </c>
    </row>
    <row r="344" spans="6:57" x14ac:dyDescent="0.25">
      <c r="F344" s="9"/>
      <c r="G344" s="21">
        <v>7.8125E-2</v>
      </c>
      <c r="H344" s="21">
        <v>8.4200400000000002</v>
      </c>
      <c r="I344" s="21">
        <v>-1.37299E-2</v>
      </c>
      <c r="J344" s="21">
        <v>334</v>
      </c>
      <c r="K344" s="21">
        <v>7.7636700000000003E-2</v>
      </c>
      <c r="L344">
        <f t="shared" si="60"/>
        <v>16.950493827160493</v>
      </c>
      <c r="M344">
        <f t="shared" si="61"/>
        <v>1.3242573302469136</v>
      </c>
      <c r="N344" s="9"/>
      <c r="O344" s="21">
        <v>1.58188</v>
      </c>
      <c r="P344" s="21">
        <v>12.1587</v>
      </c>
      <c r="Q344" s="21">
        <v>-1.04584E-2</v>
      </c>
      <c r="R344" s="21">
        <v>334</v>
      </c>
      <c r="S344" s="21">
        <v>1.5805100000000001</v>
      </c>
      <c r="T344">
        <f t="shared" si="62"/>
        <v>12.911604938271603</v>
      </c>
      <c r="U344">
        <f t="shared" si="63"/>
        <v>20.424609619753085</v>
      </c>
      <c r="X344" s="9"/>
      <c r="Y344" s="21">
        <v>7.8125E-2</v>
      </c>
      <c r="Z344" s="21">
        <v>17.561199999999999</v>
      </c>
      <c r="AA344" s="21">
        <v>-1.3699299999999999E-2</v>
      </c>
      <c r="AB344" s="21">
        <v>334</v>
      </c>
      <c r="AC344" s="21">
        <v>7.7575699999999997E-2</v>
      </c>
      <c r="AD344">
        <f t="shared" si="64"/>
        <v>16.912716049382716</v>
      </c>
      <c r="AE344">
        <f t="shared" si="65"/>
        <v>1.3213059413580246</v>
      </c>
      <c r="AF344" s="9"/>
      <c r="AG344" s="21">
        <v>1.58188</v>
      </c>
      <c r="AH344" s="21">
        <v>21.299900000000001</v>
      </c>
      <c r="AI344" s="21">
        <v>-1.03821E-2</v>
      </c>
      <c r="AJ344" s="21">
        <v>334</v>
      </c>
      <c r="AK344" s="21">
        <v>1.5805100000000001</v>
      </c>
      <c r="AL344">
        <f t="shared" si="66"/>
        <v>12.817407407407407</v>
      </c>
      <c r="AM344">
        <f t="shared" si="67"/>
        <v>20.275600429629627</v>
      </c>
      <c r="AP344" s="9"/>
      <c r="AQ344" s="21">
        <v>7.8125E-2</v>
      </c>
      <c r="AR344" s="21">
        <v>26.6874</v>
      </c>
      <c r="AS344" s="21">
        <v>-1.37238E-2</v>
      </c>
      <c r="AT344" s="21">
        <v>334</v>
      </c>
      <c r="AU344" s="21">
        <v>7.7575699999999997E-2</v>
      </c>
      <c r="AV344">
        <f t="shared" si="68"/>
        <v>16.942962962962962</v>
      </c>
      <c r="AW344">
        <f t="shared" si="69"/>
        <v>1.3236689814814815</v>
      </c>
      <c r="AX344" s="9"/>
      <c r="AY344" s="21">
        <v>1.58188</v>
      </c>
      <c r="AZ344" s="21">
        <v>30.426100000000002</v>
      </c>
      <c r="BA344" s="21">
        <v>-9.8602299999999993E-3</v>
      </c>
      <c r="BB344" s="21">
        <v>334</v>
      </c>
      <c r="BC344" s="21">
        <v>1.58142</v>
      </c>
      <c r="BD344">
        <f t="shared" si="70"/>
        <v>12.173123456790123</v>
      </c>
      <c r="BE344">
        <f t="shared" si="71"/>
        <v>19.256420533827157</v>
      </c>
    </row>
    <row r="345" spans="6:57" x14ac:dyDescent="0.25">
      <c r="F345" s="9"/>
      <c r="G345" s="21">
        <v>7.3089600000000005E-2</v>
      </c>
      <c r="H345" s="21">
        <v>8.4301100000000009</v>
      </c>
      <c r="I345" s="21">
        <v>-1.3726800000000001E-2</v>
      </c>
      <c r="J345" s="21">
        <v>335</v>
      </c>
      <c r="K345" s="21">
        <v>7.2631799999999996E-2</v>
      </c>
      <c r="L345">
        <f t="shared" si="60"/>
        <v>16.946666666666665</v>
      </c>
      <c r="M345">
        <f t="shared" si="61"/>
        <v>1.238625088</v>
      </c>
      <c r="N345" s="9"/>
      <c r="O345" s="21">
        <v>1.58691</v>
      </c>
      <c r="P345" s="21">
        <v>12.168699999999999</v>
      </c>
      <c r="Q345" s="21">
        <v>-1.0327100000000001E-2</v>
      </c>
      <c r="R345" s="21">
        <v>335</v>
      </c>
      <c r="S345" s="21">
        <v>1.5860000000000001</v>
      </c>
      <c r="T345">
        <f t="shared" si="62"/>
        <v>12.749506172839505</v>
      </c>
      <c r="U345">
        <f t="shared" si="63"/>
        <v>20.232318840740739</v>
      </c>
      <c r="X345" s="9"/>
      <c r="Y345" s="21">
        <v>7.3089600000000005E-2</v>
      </c>
      <c r="Z345" s="21">
        <v>17.571300000000001</v>
      </c>
      <c r="AA345" s="21">
        <v>-1.3699299999999999E-2</v>
      </c>
      <c r="AB345" s="21">
        <v>335</v>
      </c>
      <c r="AC345" s="21">
        <v>7.2509799999999999E-2</v>
      </c>
      <c r="AD345">
        <f t="shared" si="64"/>
        <v>16.912716049382716</v>
      </c>
      <c r="AE345">
        <f t="shared" si="65"/>
        <v>1.2361436509629631</v>
      </c>
      <c r="AF345" s="9"/>
      <c r="AG345" s="21">
        <v>1.58691</v>
      </c>
      <c r="AH345" s="21">
        <v>21.309899999999999</v>
      </c>
      <c r="AI345" s="21">
        <v>-1.0241699999999999E-2</v>
      </c>
      <c r="AJ345" s="21">
        <v>335</v>
      </c>
      <c r="AK345" s="21">
        <v>1.5860000000000001</v>
      </c>
      <c r="AL345">
        <f t="shared" si="66"/>
        <v>12.644074074074073</v>
      </c>
      <c r="AM345">
        <f t="shared" si="67"/>
        <v>20.065007588888889</v>
      </c>
      <c r="AP345" s="9"/>
      <c r="AQ345" s="21">
        <v>7.3089600000000005E-2</v>
      </c>
      <c r="AR345" s="21">
        <v>26.697500000000002</v>
      </c>
      <c r="AS345" s="21">
        <v>-1.3726800000000001E-2</v>
      </c>
      <c r="AT345" s="21">
        <v>335</v>
      </c>
      <c r="AU345" s="21">
        <v>7.2631799999999996E-2</v>
      </c>
      <c r="AV345">
        <f t="shared" si="68"/>
        <v>16.946666666666665</v>
      </c>
      <c r="AW345">
        <f t="shared" si="69"/>
        <v>1.238625088</v>
      </c>
      <c r="AX345" s="9"/>
      <c r="AY345" s="21">
        <v>1.58691</v>
      </c>
      <c r="AZ345" s="21">
        <v>30.436199999999999</v>
      </c>
      <c r="BA345" s="21">
        <v>-9.6832299999999993E-3</v>
      </c>
      <c r="BB345" s="21">
        <v>335</v>
      </c>
      <c r="BC345" s="21">
        <v>1.5860000000000001</v>
      </c>
      <c r="BD345">
        <f t="shared" si="70"/>
        <v>11.954604938271604</v>
      </c>
      <c r="BE345">
        <f t="shared" si="71"/>
        <v>18.970882122592592</v>
      </c>
    </row>
    <row r="346" spans="6:57" x14ac:dyDescent="0.25">
      <c r="F346" s="9"/>
      <c r="G346" s="21">
        <v>6.8054199999999995E-2</v>
      </c>
      <c r="H346" s="21">
        <v>8.4401799999999998</v>
      </c>
      <c r="I346" s="21">
        <v>-1.37238E-2</v>
      </c>
      <c r="J346" s="21">
        <v>336</v>
      </c>
      <c r="K346" s="21">
        <v>6.7474400000000004E-2</v>
      </c>
      <c r="L346">
        <f t="shared" si="60"/>
        <v>16.942962962962962</v>
      </c>
      <c r="M346">
        <f t="shared" si="61"/>
        <v>1.1530397900740739</v>
      </c>
      <c r="N346" s="9"/>
      <c r="O346" s="21">
        <v>1.59195</v>
      </c>
      <c r="P346" s="21">
        <v>12.178800000000001</v>
      </c>
      <c r="Q346" s="21">
        <v>-1.01837E-2</v>
      </c>
      <c r="R346" s="21">
        <v>336</v>
      </c>
      <c r="S346" s="21">
        <v>1.5905800000000001</v>
      </c>
      <c r="T346">
        <f t="shared" si="62"/>
        <v>12.57246913580247</v>
      </c>
      <c r="U346">
        <f t="shared" si="63"/>
        <v>20.014742240740741</v>
      </c>
      <c r="X346" s="9"/>
      <c r="Y346" s="21">
        <v>6.8054199999999995E-2</v>
      </c>
      <c r="Z346" s="21">
        <v>17.581399999999999</v>
      </c>
      <c r="AA346" s="21">
        <v>-1.3699299999999999E-2</v>
      </c>
      <c r="AB346" s="21">
        <v>336</v>
      </c>
      <c r="AC346" s="21">
        <v>6.7474400000000004E-2</v>
      </c>
      <c r="AD346">
        <f t="shared" si="64"/>
        <v>16.912716049382716</v>
      </c>
      <c r="AE346">
        <f t="shared" si="65"/>
        <v>1.1509813605679011</v>
      </c>
      <c r="AF346" s="9"/>
      <c r="AG346" s="21">
        <v>1.59195</v>
      </c>
      <c r="AH346" s="21">
        <v>21.32</v>
      </c>
      <c r="AI346" s="21">
        <v>-1.0098299999999999E-2</v>
      </c>
      <c r="AJ346" s="21">
        <v>336</v>
      </c>
      <c r="AK346" s="21">
        <v>1.5905800000000001</v>
      </c>
      <c r="AL346">
        <f t="shared" si="66"/>
        <v>12.467037037037036</v>
      </c>
      <c r="AM346">
        <f t="shared" si="67"/>
        <v>19.846899611111109</v>
      </c>
      <c r="AP346" s="9"/>
      <c r="AQ346" s="21">
        <v>6.8054199999999995E-2</v>
      </c>
      <c r="AR346" s="21">
        <v>26.707599999999999</v>
      </c>
      <c r="AS346" s="21">
        <v>-1.37299E-2</v>
      </c>
      <c r="AT346" s="21">
        <v>336</v>
      </c>
      <c r="AU346" s="21">
        <v>6.7474400000000004E-2</v>
      </c>
      <c r="AV346">
        <f t="shared" si="68"/>
        <v>16.950493827160493</v>
      </c>
      <c r="AW346">
        <f t="shared" si="69"/>
        <v>1.1535522970123455</v>
      </c>
      <c r="AX346" s="9"/>
      <c r="AY346" s="21">
        <v>1.59195</v>
      </c>
      <c r="AZ346" s="21">
        <v>30.446200000000001</v>
      </c>
      <c r="BA346" s="21">
        <v>-9.5153800000000004E-3</v>
      </c>
      <c r="BB346" s="21">
        <v>336</v>
      </c>
      <c r="BC346" s="21">
        <v>1.5908800000000001</v>
      </c>
      <c r="BD346">
        <f t="shared" si="70"/>
        <v>11.747382716049382</v>
      </c>
      <c r="BE346">
        <f t="shared" si="71"/>
        <v>18.701245914814812</v>
      </c>
    </row>
    <row r="347" spans="6:57" x14ac:dyDescent="0.25">
      <c r="F347" s="9"/>
      <c r="G347" s="21">
        <v>6.30188E-2</v>
      </c>
      <c r="H347" s="21">
        <v>8.4502500000000005</v>
      </c>
      <c r="I347" s="21">
        <v>-1.3720700000000001E-2</v>
      </c>
      <c r="J347" s="21">
        <v>337</v>
      </c>
      <c r="K347" s="21">
        <v>6.2561000000000005E-2</v>
      </c>
      <c r="L347">
        <f t="shared" si="60"/>
        <v>16.939135802469135</v>
      </c>
      <c r="M347">
        <f t="shared" si="61"/>
        <v>1.0674840113086419</v>
      </c>
      <c r="N347" s="9"/>
      <c r="O347" s="21">
        <v>1.5969800000000001</v>
      </c>
      <c r="P347" s="21">
        <v>12.1889</v>
      </c>
      <c r="Q347" s="21">
        <v>-1.00342E-2</v>
      </c>
      <c r="R347" s="21">
        <v>337</v>
      </c>
      <c r="S347" s="21">
        <v>1.5960700000000001</v>
      </c>
      <c r="T347">
        <f t="shared" si="62"/>
        <v>12.3879012345679</v>
      </c>
      <c r="U347">
        <f t="shared" si="63"/>
        <v>19.783230513580246</v>
      </c>
      <c r="X347" s="9"/>
      <c r="Y347" s="21">
        <v>6.30188E-2</v>
      </c>
      <c r="Z347" s="21">
        <v>17.5915</v>
      </c>
      <c r="AA347" s="21">
        <v>-1.3699299999999999E-2</v>
      </c>
      <c r="AB347" s="21">
        <v>337</v>
      </c>
      <c r="AC347" s="21">
        <v>6.2530500000000003E-2</v>
      </c>
      <c r="AD347">
        <f t="shared" si="64"/>
        <v>16.912716049382716</v>
      </c>
      <c r="AE347">
        <f t="shared" si="65"/>
        <v>1.0658190701728396</v>
      </c>
      <c r="AF347" s="9"/>
      <c r="AG347" s="21">
        <v>1.5969800000000001</v>
      </c>
      <c r="AH347" s="21">
        <v>21.330100000000002</v>
      </c>
      <c r="AI347" s="21">
        <v>-9.9273699999999996E-3</v>
      </c>
      <c r="AJ347" s="21">
        <v>337</v>
      </c>
      <c r="AK347" s="21">
        <v>1.5960700000000001</v>
      </c>
      <c r="AL347">
        <f t="shared" si="66"/>
        <v>12.256012345679011</v>
      </c>
      <c r="AM347">
        <f t="shared" si="67"/>
        <v>19.572606595802469</v>
      </c>
      <c r="AP347" s="9"/>
      <c r="AQ347" s="21">
        <v>6.30188E-2</v>
      </c>
      <c r="AR347" s="21">
        <v>26.717600000000001</v>
      </c>
      <c r="AS347" s="21">
        <v>-1.37299E-2</v>
      </c>
      <c r="AT347" s="21">
        <v>337</v>
      </c>
      <c r="AU347" s="21">
        <v>6.2561000000000005E-2</v>
      </c>
      <c r="AV347">
        <f t="shared" si="68"/>
        <v>16.950493827160493</v>
      </c>
      <c r="AW347">
        <f t="shared" si="69"/>
        <v>1.0681997803950616</v>
      </c>
      <c r="AX347" s="9"/>
      <c r="AY347" s="21">
        <v>1.5969800000000001</v>
      </c>
      <c r="AZ347" s="21">
        <v>30.456299999999999</v>
      </c>
      <c r="BA347" s="21">
        <v>-9.3444800000000005E-3</v>
      </c>
      <c r="BB347" s="21">
        <v>337</v>
      </c>
      <c r="BC347" s="21">
        <v>1.5963700000000001</v>
      </c>
      <c r="BD347">
        <f t="shared" si="70"/>
        <v>11.536395061728395</v>
      </c>
      <c r="BE347">
        <f t="shared" si="71"/>
        <v>18.423392185679013</v>
      </c>
    </row>
    <row r="348" spans="6:57" x14ac:dyDescent="0.25">
      <c r="F348" s="9"/>
      <c r="G348" s="21">
        <v>5.7983399999999997E-2</v>
      </c>
      <c r="H348" s="21">
        <v>8.4603199999999994</v>
      </c>
      <c r="I348" s="21">
        <v>-1.3720700000000001E-2</v>
      </c>
      <c r="J348" s="21">
        <v>338</v>
      </c>
      <c r="K348" s="21">
        <v>5.7403599999999999E-2</v>
      </c>
      <c r="L348">
        <f t="shared" si="60"/>
        <v>16.939135802469135</v>
      </c>
      <c r="M348">
        <f t="shared" si="61"/>
        <v>0.98218868688888883</v>
      </c>
      <c r="N348" s="9"/>
      <c r="O348" s="21">
        <v>1.60202</v>
      </c>
      <c r="P348" s="21">
        <v>12.1989</v>
      </c>
      <c r="Q348" s="21">
        <v>-9.8693800000000005E-3</v>
      </c>
      <c r="R348" s="21">
        <v>338</v>
      </c>
      <c r="S348" s="21">
        <v>1.6006499999999999</v>
      </c>
      <c r="T348">
        <f t="shared" si="62"/>
        <v>12.18441975308642</v>
      </c>
      <c r="U348">
        <f t="shared" si="63"/>
        <v>19.519684132839508</v>
      </c>
      <c r="X348" s="9"/>
      <c r="Y348" s="21">
        <v>5.7983399999999997E-2</v>
      </c>
      <c r="Z348" s="21">
        <v>17.601500000000001</v>
      </c>
      <c r="AA348" s="21">
        <v>-1.3699299999999999E-2</v>
      </c>
      <c r="AB348" s="21">
        <v>338</v>
      </c>
      <c r="AC348" s="21">
        <v>5.7403599999999999E-2</v>
      </c>
      <c r="AD348">
        <f t="shared" si="64"/>
        <v>16.912716049382716</v>
      </c>
      <c r="AE348">
        <f t="shared" si="65"/>
        <v>0.98065677977777777</v>
      </c>
      <c r="AF348" s="9"/>
      <c r="AG348" s="21">
        <v>1.60202</v>
      </c>
      <c r="AH348" s="21">
        <v>21.3401</v>
      </c>
      <c r="AI348" s="21">
        <v>-9.7412100000000001E-3</v>
      </c>
      <c r="AJ348" s="21">
        <v>338</v>
      </c>
      <c r="AK348" s="21">
        <v>1.6012599999999999</v>
      </c>
      <c r="AL348">
        <f t="shared" si="66"/>
        <v>12.026185185185184</v>
      </c>
      <c r="AM348">
        <f t="shared" si="67"/>
        <v>19.266189190370369</v>
      </c>
      <c r="AP348" s="9"/>
      <c r="AQ348" s="21">
        <v>5.7983399999999997E-2</v>
      </c>
      <c r="AR348" s="21">
        <v>26.727699999999999</v>
      </c>
      <c r="AS348" s="21">
        <v>-1.37299E-2</v>
      </c>
      <c r="AT348" s="21">
        <v>338</v>
      </c>
      <c r="AU348" s="21">
        <v>5.7403599999999999E-2</v>
      </c>
      <c r="AV348">
        <f t="shared" si="68"/>
        <v>16.950493827160493</v>
      </c>
      <c r="AW348">
        <f t="shared" si="69"/>
        <v>0.98284726377777765</v>
      </c>
      <c r="AX348" s="9"/>
      <c r="AY348" s="21">
        <v>1.60202</v>
      </c>
      <c r="AZ348" s="21">
        <v>30.4664</v>
      </c>
      <c r="BA348" s="21">
        <v>-9.1278100000000001E-3</v>
      </c>
      <c r="BB348" s="21">
        <v>338</v>
      </c>
      <c r="BC348" s="21">
        <v>1.6012599999999999</v>
      </c>
      <c r="BD348">
        <f t="shared" si="70"/>
        <v>11.268901234567901</v>
      </c>
      <c r="BE348">
        <f t="shared" si="71"/>
        <v>18.053005155802467</v>
      </c>
    </row>
    <row r="349" spans="6:57" x14ac:dyDescent="0.25">
      <c r="F349" s="9"/>
      <c r="G349" s="21">
        <v>5.2948000000000002E-2</v>
      </c>
      <c r="H349" s="21">
        <v>8.4703900000000001</v>
      </c>
      <c r="I349" s="21">
        <v>-1.3720700000000001E-2</v>
      </c>
      <c r="J349" s="21">
        <v>339</v>
      </c>
      <c r="K349" s="21">
        <v>5.2612300000000001E-2</v>
      </c>
      <c r="L349">
        <f t="shared" si="60"/>
        <v>16.939135802469135</v>
      </c>
      <c r="M349">
        <f t="shared" si="61"/>
        <v>0.89689336246913576</v>
      </c>
      <c r="N349" s="9"/>
      <c r="O349" s="21">
        <v>1.6070599999999999</v>
      </c>
      <c r="P349" s="21">
        <v>12.209</v>
      </c>
      <c r="Q349" s="21">
        <v>-9.6923800000000004E-3</v>
      </c>
      <c r="R349" s="21">
        <v>339</v>
      </c>
      <c r="S349" s="21">
        <v>1.6064499999999999</v>
      </c>
      <c r="T349">
        <f t="shared" si="62"/>
        <v>11.965901234567902</v>
      </c>
      <c r="U349">
        <f t="shared" si="63"/>
        <v>19.229921238024691</v>
      </c>
      <c r="X349" s="9"/>
      <c r="Y349" s="21">
        <v>5.2948000000000002E-2</v>
      </c>
      <c r="Z349" s="21">
        <v>17.611599999999999</v>
      </c>
      <c r="AA349" s="21">
        <v>-1.37085E-2</v>
      </c>
      <c r="AB349" s="21">
        <v>339</v>
      </c>
      <c r="AC349" s="21">
        <v>5.2398699999999999E-2</v>
      </c>
      <c r="AD349">
        <f t="shared" si="64"/>
        <v>16.924074074074074</v>
      </c>
      <c r="AE349">
        <f t="shared" si="65"/>
        <v>0.89609587407407409</v>
      </c>
      <c r="AF349" s="9"/>
      <c r="AG349" s="21">
        <v>1.6070599999999999</v>
      </c>
      <c r="AH349" s="21">
        <v>21.350200000000001</v>
      </c>
      <c r="AI349" s="21">
        <v>-9.5428500000000003E-3</v>
      </c>
      <c r="AJ349" s="21">
        <v>339</v>
      </c>
      <c r="AK349" s="21">
        <v>1.6061399999999999</v>
      </c>
      <c r="AL349">
        <f t="shared" si="66"/>
        <v>11.781296296296297</v>
      </c>
      <c r="AM349">
        <f t="shared" si="67"/>
        <v>18.933250025925926</v>
      </c>
      <c r="AP349" s="9"/>
      <c r="AQ349" s="21">
        <v>5.2948000000000002E-2</v>
      </c>
      <c r="AR349" s="21">
        <v>26.7378</v>
      </c>
      <c r="AS349" s="21">
        <v>-1.37299E-2</v>
      </c>
      <c r="AT349" s="21">
        <v>339</v>
      </c>
      <c r="AU349" s="21">
        <v>5.2368199999999997E-2</v>
      </c>
      <c r="AV349">
        <f t="shared" si="68"/>
        <v>16.950493827160493</v>
      </c>
      <c r="AW349">
        <f t="shared" si="69"/>
        <v>0.89749474716049382</v>
      </c>
      <c r="AX349" s="9"/>
      <c r="AY349" s="21">
        <v>1.6070599999999999</v>
      </c>
      <c r="AZ349" s="21">
        <v>30.476400000000002</v>
      </c>
      <c r="BA349" s="21">
        <v>-8.9172399999999999E-3</v>
      </c>
      <c r="BB349" s="21">
        <v>339</v>
      </c>
      <c r="BC349" s="21">
        <v>1.6058300000000001</v>
      </c>
      <c r="BD349">
        <f t="shared" si="70"/>
        <v>11.008938271604938</v>
      </c>
      <c r="BE349">
        <f t="shared" si="71"/>
        <v>17.692024338765432</v>
      </c>
    </row>
    <row r="350" spans="6:57" x14ac:dyDescent="0.25">
      <c r="F350" s="9"/>
      <c r="G350" s="21">
        <v>4.79126E-2</v>
      </c>
      <c r="H350" s="21">
        <v>8.4804600000000008</v>
      </c>
      <c r="I350" s="21">
        <v>-1.37238E-2</v>
      </c>
      <c r="J350" s="21">
        <v>340</v>
      </c>
      <c r="K350" s="21">
        <v>4.7781400000000002E-2</v>
      </c>
      <c r="L350">
        <f t="shared" si="60"/>
        <v>16.942962962962962</v>
      </c>
      <c r="M350">
        <f t="shared" si="61"/>
        <v>0.81178140725925918</v>
      </c>
      <c r="N350" s="9"/>
      <c r="O350" s="21">
        <v>1.61209</v>
      </c>
      <c r="P350" s="21">
        <v>12.219099999999999</v>
      </c>
      <c r="Q350" s="21">
        <v>-9.4940200000000006E-3</v>
      </c>
      <c r="R350" s="21">
        <v>340</v>
      </c>
      <c r="S350" s="21">
        <v>1.6113299999999999</v>
      </c>
      <c r="T350">
        <f t="shared" si="62"/>
        <v>11.721012345679013</v>
      </c>
      <c r="U350">
        <f t="shared" si="63"/>
        <v>18.895326792345678</v>
      </c>
      <c r="X350" s="9"/>
      <c r="Y350" s="21">
        <v>4.79126E-2</v>
      </c>
      <c r="Z350" s="21">
        <v>17.621700000000001</v>
      </c>
      <c r="AA350" s="21">
        <v>-1.37115E-2</v>
      </c>
      <c r="AB350" s="21">
        <v>340</v>
      </c>
      <c r="AC350" s="21">
        <v>4.78149E-2</v>
      </c>
      <c r="AD350">
        <f t="shared" si="64"/>
        <v>16.927777777777777</v>
      </c>
      <c r="AE350">
        <f t="shared" si="65"/>
        <v>0.81105384555555549</v>
      </c>
      <c r="AF350" s="9"/>
      <c r="AG350" s="21">
        <v>1.61209</v>
      </c>
      <c r="AH350" s="21">
        <v>21.360299999999999</v>
      </c>
      <c r="AI350" s="21">
        <v>-9.3292199999999992E-3</v>
      </c>
      <c r="AJ350" s="21">
        <v>340</v>
      </c>
      <c r="AK350" s="21">
        <v>1.6110199999999999</v>
      </c>
      <c r="AL350">
        <f t="shared" si="66"/>
        <v>11.517555555555553</v>
      </c>
      <c r="AM350">
        <f t="shared" si="67"/>
        <v>18.567336135555554</v>
      </c>
      <c r="AP350" s="9"/>
      <c r="AQ350" s="21">
        <v>4.79126E-2</v>
      </c>
      <c r="AR350" s="21">
        <v>26.747900000000001</v>
      </c>
      <c r="AS350" s="21">
        <v>-1.3736E-2</v>
      </c>
      <c r="AT350" s="21">
        <v>340</v>
      </c>
      <c r="AU350" s="21">
        <v>4.7839399999999997E-2</v>
      </c>
      <c r="AV350">
        <f t="shared" si="68"/>
        <v>16.958024691358023</v>
      </c>
      <c r="AW350">
        <f t="shared" si="69"/>
        <v>0.81250305382716037</v>
      </c>
      <c r="AX350" s="9"/>
      <c r="AY350" s="21">
        <v>1.61209</v>
      </c>
      <c r="AZ350" s="21">
        <v>30.486499999999999</v>
      </c>
      <c r="BA350" s="21">
        <v>-8.6944599999999993E-3</v>
      </c>
      <c r="BB350" s="21">
        <v>340</v>
      </c>
      <c r="BC350" s="21">
        <v>1.6113299999999999</v>
      </c>
      <c r="BD350">
        <f t="shared" si="70"/>
        <v>10.733901234567901</v>
      </c>
      <c r="BE350">
        <f t="shared" si="71"/>
        <v>17.304014841234569</v>
      </c>
    </row>
    <row r="351" spans="6:57" x14ac:dyDescent="0.25">
      <c r="F351" s="9"/>
      <c r="G351" s="21">
        <v>4.2877199999999997E-2</v>
      </c>
      <c r="H351" s="21">
        <v>8.4905299999999997</v>
      </c>
      <c r="I351" s="21">
        <v>-1.37238E-2</v>
      </c>
      <c r="J351" s="21">
        <v>341</v>
      </c>
      <c r="K351" s="21">
        <v>4.2816199999999999E-2</v>
      </c>
      <c r="L351">
        <f t="shared" si="60"/>
        <v>16.942962962962962</v>
      </c>
      <c r="M351">
        <f t="shared" si="61"/>
        <v>0.72646681155555548</v>
      </c>
      <c r="N351" s="9"/>
      <c r="O351" s="21">
        <v>1.61713</v>
      </c>
      <c r="P351" s="21">
        <v>12.229200000000001</v>
      </c>
      <c r="Q351" s="21">
        <v>-9.29871E-3</v>
      </c>
      <c r="R351" s="21">
        <v>341</v>
      </c>
      <c r="S351" s="21">
        <v>1.6162099999999999</v>
      </c>
      <c r="T351">
        <f t="shared" si="62"/>
        <v>11.479888888888889</v>
      </c>
      <c r="U351">
        <f t="shared" si="63"/>
        <v>18.564472718888887</v>
      </c>
      <c r="X351" s="9"/>
      <c r="Y351" s="21">
        <v>4.2877199999999997E-2</v>
      </c>
      <c r="Z351" s="21">
        <v>17.631699999999999</v>
      </c>
      <c r="AA351" s="21">
        <v>-1.37146E-2</v>
      </c>
      <c r="AB351" s="21">
        <v>341</v>
      </c>
      <c r="AC351" s="21">
        <v>4.2779499999999998E-2</v>
      </c>
      <c r="AD351">
        <f t="shared" si="64"/>
        <v>16.931604938271605</v>
      </c>
      <c r="AE351">
        <f t="shared" si="65"/>
        <v>0.72597981125925914</v>
      </c>
      <c r="AF351" s="9"/>
      <c r="AG351" s="21">
        <v>1.61713</v>
      </c>
      <c r="AH351" s="21">
        <v>21.3704</v>
      </c>
      <c r="AI351" s="21">
        <v>-9.1064500000000003E-3</v>
      </c>
      <c r="AJ351" s="21">
        <v>341</v>
      </c>
      <c r="AK351" s="21">
        <v>1.61591</v>
      </c>
      <c r="AL351">
        <f t="shared" si="66"/>
        <v>11.24253086419753</v>
      </c>
      <c r="AM351">
        <f t="shared" si="67"/>
        <v>18.180633936419753</v>
      </c>
      <c r="AP351" s="9"/>
      <c r="AQ351" s="21">
        <v>4.2877199999999997E-2</v>
      </c>
      <c r="AR351" s="21">
        <v>26.757899999999999</v>
      </c>
      <c r="AS351" s="21">
        <v>-1.3738999999999999E-2</v>
      </c>
      <c r="AT351" s="21">
        <v>341</v>
      </c>
      <c r="AU351" s="21">
        <v>4.2767300000000001E-2</v>
      </c>
      <c r="AV351">
        <f t="shared" si="68"/>
        <v>16.961728395061726</v>
      </c>
      <c r="AW351">
        <f t="shared" si="69"/>
        <v>0.72727142074074058</v>
      </c>
      <c r="AX351" s="9"/>
      <c r="AY351" s="21">
        <v>1.61713</v>
      </c>
      <c r="AZ351" s="21">
        <v>30.496600000000001</v>
      </c>
      <c r="BA351" s="21">
        <v>-8.4472699999999998E-3</v>
      </c>
      <c r="BB351" s="21">
        <v>341</v>
      </c>
      <c r="BC351" s="21">
        <v>1.61652</v>
      </c>
      <c r="BD351">
        <f t="shared" si="70"/>
        <v>10.428728395061729</v>
      </c>
      <c r="BE351">
        <f t="shared" si="71"/>
        <v>16.864609549506174</v>
      </c>
    </row>
    <row r="352" spans="6:57" x14ac:dyDescent="0.25">
      <c r="F352" s="9"/>
      <c r="G352" s="21">
        <v>3.7841800000000002E-2</v>
      </c>
      <c r="H352" s="21">
        <v>8.5006000000000004</v>
      </c>
      <c r="I352" s="21">
        <v>-1.37238E-2</v>
      </c>
      <c r="J352" s="21">
        <v>342</v>
      </c>
      <c r="K352" s="21">
        <v>3.7689199999999999E-2</v>
      </c>
      <c r="L352">
        <f t="shared" si="60"/>
        <v>16.942962962962962</v>
      </c>
      <c r="M352">
        <f t="shared" si="61"/>
        <v>0.64115221585185189</v>
      </c>
      <c r="N352" s="9"/>
      <c r="O352" s="21">
        <v>1.62216</v>
      </c>
      <c r="P352" s="21">
        <v>12.2392</v>
      </c>
      <c r="Q352" s="21">
        <v>-9.0545699999999996E-3</v>
      </c>
      <c r="R352" s="21">
        <v>342</v>
      </c>
      <c r="S352" s="21">
        <v>1.62079</v>
      </c>
      <c r="T352">
        <f t="shared" si="62"/>
        <v>11.17848148148148</v>
      </c>
      <c r="U352">
        <f t="shared" si="63"/>
        <v>18.133285519999998</v>
      </c>
      <c r="X352" s="9"/>
      <c r="Y352" s="21">
        <v>3.7841800000000002E-2</v>
      </c>
      <c r="Z352" s="21">
        <v>17.6418</v>
      </c>
      <c r="AA352" s="21">
        <v>-1.37115E-2</v>
      </c>
      <c r="AB352" s="21">
        <v>342</v>
      </c>
      <c r="AC352" s="21">
        <v>3.7823500000000003E-2</v>
      </c>
      <c r="AD352">
        <f t="shared" si="64"/>
        <v>16.927777777777777</v>
      </c>
      <c r="AE352">
        <f t="shared" si="65"/>
        <v>0.64057758111111107</v>
      </c>
      <c r="AF352" s="9"/>
      <c r="AG352" s="21">
        <v>1.62216</v>
      </c>
      <c r="AH352" s="21">
        <v>21.380400000000002</v>
      </c>
      <c r="AI352" s="21">
        <v>-8.8806200000000005E-3</v>
      </c>
      <c r="AJ352" s="21">
        <v>342</v>
      </c>
      <c r="AK352" s="21">
        <v>1.6210899999999999</v>
      </c>
      <c r="AL352">
        <f t="shared" si="66"/>
        <v>10.963728395061729</v>
      </c>
      <c r="AM352">
        <f t="shared" si="67"/>
        <v>17.784921653333335</v>
      </c>
      <c r="AP352" s="9"/>
      <c r="AQ352" s="21">
        <v>3.7841800000000002E-2</v>
      </c>
      <c r="AR352" s="21">
        <v>26.768000000000001</v>
      </c>
      <c r="AS352" s="21">
        <v>-1.37421E-2</v>
      </c>
      <c r="AT352" s="21">
        <v>342</v>
      </c>
      <c r="AU352" s="21">
        <v>3.7677000000000002E-2</v>
      </c>
      <c r="AV352">
        <f t="shared" si="68"/>
        <v>16.965555555555554</v>
      </c>
      <c r="AW352">
        <f t="shared" si="69"/>
        <v>0.64200716022222215</v>
      </c>
      <c r="AX352" s="9"/>
      <c r="AY352" s="21">
        <v>1.62216</v>
      </c>
      <c r="AZ352" s="21">
        <v>30.506699999999999</v>
      </c>
      <c r="BA352" s="21">
        <v>-8.2031299999999994E-3</v>
      </c>
      <c r="BB352" s="21">
        <v>342</v>
      </c>
      <c r="BC352" s="21">
        <v>1.62079</v>
      </c>
      <c r="BD352">
        <f t="shared" si="70"/>
        <v>10.12732098765432</v>
      </c>
      <c r="BE352">
        <f t="shared" si="71"/>
        <v>16.428135013333332</v>
      </c>
    </row>
    <row r="353" spans="6:57" x14ac:dyDescent="0.25">
      <c r="F353" s="9"/>
      <c r="G353" s="21">
        <v>3.2806399999999999E-2</v>
      </c>
      <c r="H353" s="21">
        <v>8.5106800000000007</v>
      </c>
      <c r="I353" s="21">
        <v>-1.37238E-2</v>
      </c>
      <c r="J353" s="21">
        <v>343</v>
      </c>
      <c r="K353" s="21">
        <v>3.27637E-2</v>
      </c>
      <c r="L353">
        <f t="shared" si="60"/>
        <v>16.942962962962962</v>
      </c>
      <c r="M353">
        <f t="shared" si="61"/>
        <v>0.55583762014814808</v>
      </c>
      <c r="N353" s="9"/>
      <c r="O353" s="21">
        <v>1.6272</v>
      </c>
      <c r="P353" s="21">
        <v>12.2493</v>
      </c>
      <c r="Q353" s="21">
        <v>-8.7860100000000003E-3</v>
      </c>
      <c r="R353" s="21">
        <v>343</v>
      </c>
      <c r="S353" s="21">
        <v>1.62598</v>
      </c>
      <c r="T353">
        <f t="shared" si="62"/>
        <v>10.846925925925925</v>
      </c>
      <c r="U353">
        <f t="shared" si="63"/>
        <v>17.650117866666665</v>
      </c>
      <c r="X353" s="9"/>
      <c r="Y353" s="21">
        <v>3.2806399999999999E-2</v>
      </c>
      <c r="Z353" s="21">
        <v>17.651900000000001</v>
      </c>
      <c r="AA353" s="21">
        <v>-1.37146E-2</v>
      </c>
      <c r="AB353" s="21">
        <v>343</v>
      </c>
      <c r="AC353" s="21">
        <v>3.2720899999999997E-2</v>
      </c>
      <c r="AD353">
        <f t="shared" si="64"/>
        <v>16.931604938271605</v>
      </c>
      <c r="AE353">
        <f t="shared" si="65"/>
        <v>0.55546500424691359</v>
      </c>
      <c r="AF353" s="9"/>
      <c r="AG353" s="21">
        <v>1.6272</v>
      </c>
      <c r="AH353" s="21">
        <v>21.390499999999999</v>
      </c>
      <c r="AI353" s="21">
        <v>-8.5906999999999997E-3</v>
      </c>
      <c r="AJ353" s="21">
        <v>343</v>
      </c>
      <c r="AK353" s="21">
        <v>1.6262799999999999</v>
      </c>
      <c r="AL353">
        <f t="shared" si="66"/>
        <v>10.605802469135801</v>
      </c>
      <c r="AM353">
        <f t="shared" si="67"/>
        <v>17.257761777777777</v>
      </c>
      <c r="AP353" s="9"/>
      <c r="AQ353" s="21">
        <v>3.2806399999999999E-2</v>
      </c>
      <c r="AR353" s="21">
        <v>26.778099999999998</v>
      </c>
      <c r="AS353" s="21">
        <v>-1.3738999999999999E-2</v>
      </c>
      <c r="AT353" s="21">
        <v>343</v>
      </c>
      <c r="AU353" s="21">
        <v>3.2739299999999999E-2</v>
      </c>
      <c r="AV353">
        <f t="shared" si="68"/>
        <v>16.961728395061726</v>
      </c>
      <c r="AW353">
        <f t="shared" si="69"/>
        <v>0.55645324641975302</v>
      </c>
      <c r="AX353" s="9"/>
      <c r="AY353" s="21">
        <v>1.6272</v>
      </c>
      <c r="AZ353" s="21">
        <v>30.5167</v>
      </c>
      <c r="BA353" s="21">
        <v>-7.901E-3</v>
      </c>
      <c r="BB353" s="21">
        <v>343</v>
      </c>
      <c r="BC353" s="21">
        <v>1.62659</v>
      </c>
      <c r="BD353">
        <f t="shared" si="70"/>
        <v>9.7543209876543191</v>
      </c>
      <c r="BE353">
        <f t="shared" si="71"/>
        <v>15.872231111111107</v>
      </c>
    </row>
    <row r="354" spans="6:57" x14ac:dyDescent="0.25">
      <c r="F354" s="9"/>
      <c r="G354" s="21">
        <v>2.7771000000000001E-2</v>
      </c>
      <c r="H354" s="21">
        <v>8.5207499999999996</v>
      </c>
      <c r="I354" s="21">
        <v>-1.3732899999999999E-2</v>
      </c>
      <c r="J354" s="21">
        <v>344</v>
      </c>
      <c r="K354" s="21">
        <v>2.7670299999999998E-2</v>
      </c>
      <c r="L354">
        <f t="shared" si="60"/>
        <v>16.954197530864196</v>
      </c>
      <c r="M354">
        <f t="shared" si="61"/>
        <v>0.47083501962962959</v>
      </c>
      <c r="N354" s="9"/>
      <c r="O354" s="21">
        <v>1.6322300000000001</v>
      </c>
      <c r="P354" s="21">
        <v>12.259399999999999</v>
      </c>
      <c r="Q354" s="21">
        <v>-8.5388200000000008E-3</v>
      </c>
      <c r="R354" s="21">
        <v>344</v>
      </c>
      <c r="S354" s="21">
        <v>1.6317699999999999</v>
      </c>
      <c r="T354">
        <f t="shared" si="62"/>
        <v>10.541753086419755</v>
      </c>
      <c r="U354">
        <f t="shared" si="63"/>
        <v>17.206565640246918</v>
      </c>
      <c r="X354" s="9"/>
      <c r="Y354" s="21">
        <v>2.7771000000000001E-2</v>
      </c>
      <c r="Z354" s="21">
        <v>17.661999999999999</v>
      </c>
      <c r="AA354" s="21">
        <v>-1.3720700000000001E-2</v>
      </c>
      <c r="AB354" s="21">
        <v>344</v>
      </c>
      <c r="AC354" s="21">
        <v>2.7597E-2</v>
      </c>
      <c r="AD354">
        <f t="shared" si="64"/>
        <v>16.939135802469135</v>
      </c>
      <c r="AE354">
        <f t="shared" si="65"/>
        <v>0.47041674037037035</v>
      </c>
      <c r="AF354" s="9"/>
      <c r="AG354" s="21">
        <v>1.6322300000000001</v>
      </c>
      <c r="AH354" s="21">
        <v>21.400600000000001</v>
      </c>
      <c r="AI354" s="21">
        <v>-8.3251999999999996E-3</v>
      </c>
      <c r="AJ354" s="21">
        <v>344</v>
      </c>
      <c r="AK354" s="21">
        <v>1.63086</v>
      </c>
      <c r="AL354">
        <f t="shared" si="66"/>
        <v>10.278024691358024</v>
      </c>
      <c r="AM354">
        <f t="shared" si="67"/>
        <v>16.776100241975307</v>
      </c>
      <c r="AP354" s="9"/>
      <c r="AQ354" s="21">
        <v>2.7771000000000001E-2</v>
      </c>
      <c r="AR354" s="21">
        <v>26.7881</v>
      </c>
      <c r="AS354" s="21">
        <v>-1.3736E-2</v>
      </c>
      <c r="AT354" s="21">
        <v>344</v>
      </c>
      <c r="AU354" s="21">
        <v>2.7648900000000001E-2</v>
      </c>
      <c r="AV354">
        <f t="shared" si="68"/>
        <v>16.958024691358023</v>
      </c>
      <c r="AW354">
        <f t="shared" si="69"/>
        <v>0.47094130370370368</v>
      </c>
      <c r="AX354" s="9"/>
      <c r="AY354" s="21">
        <v>1.6322300000000001</v>
      </c>
      <c r="AZ354" s="21">
        <v>30.526800000000001</v>
      </c>
      <c r="BA354" s="21">
        <v>-7.60803E-3</v>
      </c>
      <c r="BB354" s="21">
        <v>344</v>
      </c>
      <c r="BC354" s="21">
        <v>1.6311599999999999</v>
      </c>
      <c r="BD354">
        <f t="shared" si="70"/>
        <v>9.3926296296296297</v>
      </c>
      <c r="BE354">
        <f t="shared" si="71"/>
        <v>15.330931860370372</v>
      </c>
    </row>
    <row r="355" spans="6:57" x14ac:dyDescent="0.25">
      <c r="F355" s="9"/>
      <c r="G355" s="21">
        <v>2.2735600000000002E-2</v>
      </c>
      <c r="H355" s="21">
        <v>8.5308200000000003</v>
      </c>
      <c r="I355" s="21">
        <v>-1.3736E-2</v>
      </c>
      <c r="J355" s="21">
        <v>345</v>
      </c>
      <c r="K355" s="21">
        <v>2.2650099999999999E-2</v>
      </c>
      <c r="L355">
        <f t="shared" si="60"/>
        <v>16.958024691358023</v>
      </c>
      <c r="M355">
        <f t="shared" si="61"/>
        <v>0.38555086617283951</v>
      </c>
      <c r="N355" s="9"/>
      <c r="O355" s="21">
        <v>1.63727</v>
      </c>
      <c r="P355" s="21">
        <v>12.269399999999999</v>
      </c>
      <c r="Q355" s="21">
        <v>-8.2580599999999994E-3</v>
      </c>
      <c r="R355" s="21">
        <v>345</v>
      </c>
      <c r="S355" s="21">
        <v>1.63605</v>
      </c>
      <c r="T355">
        <f t="shared" si="62"/>
        <v>10.195135802469133</v>
      </c>
      <c r="U355">
        <f t="shared" si="63"/>
        <v>16.692189995308638</v>
      </c>
      <c r="X355" s="9"/>
      <c r="Y355" s="21">
        <v>2.2735600000000002E-2</v>
      </c>
      <c r="Z355" s="21">
        <v>17.672000000000001</v>
      </c>
      <c r="AA355" s="21">
        <v>-1.37299E-2</v>
      </c>
      <c r="AB355" s="21">
        <v>345</v>
      </c>
      <c r="AC355" s="21">
        <v>2.2522E-2</v>
      </c>
      <c r="AD355">
        <f t="shared" si="64"/>
        <v>16.950493827160493</v>
      </c>
      <c r="AE355">
        <f t="shared" si="65"/>
        <v>0.38537964745679015</v>
      </c>
      <c r="AF355" s="9"/>
      <c r="AG355" s="21">
        <v>1.63727</v>
      </c>
      <c r="AH355" s="21">
        <v>21.410599999999999</v>
      </c>
      <c r="AI355" s="21">
        <v>-8.0322299999999996E-3</v>
      </c>
      <c r="AJ355" s="21">
        <v>345</v>
      </c>
      <c r="AK355" s="21">
        <v>1.63635</v>
      </c>
      <c r="AL355">
        <f t="shared" si="66"/>
        <v>9.9163333333333323</v>
      </c>
      <c r="AM355">
        <f t="shared" si="67"/>
        <v>16.235715076666665</v>
      </c>
      <c r="AP355" s="9"/>
      <c r="AQ355" s="21">
        <v>2.2735600000000002E-2</v>
      </c>
      <c r="AR355" s="21">
        <v>26.798200000000001</v>
      </c>
      <c r="AS355" s="21">
        <v>-1.3736E-2</v>
      </c>
      <c r="AT355" s="21">
        <v>345</v>
      </c>
      <c r="AU355" s="21">
        <v>2.2586100000000001E-2</v>
      </c>
      <c r="AV355">
        <f t="shared" si="68"/>
        <v>16.958024691358023</v>
      </c>
      <c r="AW355">
        <f t="shared" si="69"/>
        <v>0.38555086617283951</v>
      </c>
      <c r="AX355" s="9"/>
      <c r="AY355" s="21">
        <v>1.63727</v>
      </c>
      <c r="AZ355" s="21">
        <v>30.536899999999999</v>
      </c>
      <c r="BA355" s="21">
        <v>-7.2723400000000004E-3</v>
      </c>
      <c r="BB355" s="21">
        <v>345</v>
      </c>
      <c r="BC355" s="21">
        <v>1.63666</v>
      </c>
      <c r="BD355">
        <f t="shared" si="70"/>
        <v>8.9781975308641968</v>
      </c>
      <c r="BE355">
        <f t="shared" si="71"/>
        <v>14.699733471358023</v>
      </c>
    </row>
    <row r="356" spans="6:57" x14ac:dyDescent="0.25">
      <c r="F356" s="9"/>
      <c r="G356" s="21">
        <v>1.7700199999999999E-2</v>
      </c>
      <c r="H356" s="21">
        <v>8.5408899999999992</v>
      </c>
      <c r="I356" s="21">
        <v>-1.3736E-2</v>
      </c>
      <c r="J356" s="21">
        <v>346</v>
      </c>
      <c r="K356" s="21">
        <v>1.7553699999999998E-2</v>
      </c>
      <c r="L356">
        <f t="shared" si="60"/>
        <v>16.958024691358023</v>
      </c>
      <c r="M356">
        <f t="shared" si="61"/>
        <v>0.30016042864197529</v>
      </c>
      <c r="N356" s="9"/>
      <c r="O356" s="21">
        <v>1.6423000000000001</v>
      </c>
      <c r="P356" s="21">
        <v>12.279500000000001</v>
      </c>
      <c r="Q356" s="21">
        <v>-7.9589799999999992E-3</v>
      </c>
      <c r="R356" s="21">
        <v>346</v>
      </c>
      <c r="S356" s="21">
        <v>1.64185</v>
      </c>
      <c r="T356">
        <f t="shared" si="62"/>
        <v>9.8259012345678993</v>
      </c>
      <c r="U356">
        <f t="shared" si="63"/>
        <v>16.137077597530862</v>
      </c>
      <c r="X356" s="9"/>
      <c r="Y356" s="21">
        <v>1.7700199999999999E-2</v>
      </c>
      <c r="Z356" s="21">
        <v>17.682099999999998</v>
      </c>
      <c r="AA356" s="21">
        <v>-1.3736E-2</v>
      </c>
      <c r="AB356" s="21">
        <v>346</v>
      </c>
      <c r="AC356" s="21">
        <v>1.7565899999999999E-2</v>
      </c>
      <c r="AD356">
        <f t="shared" si="64"/>
        <v>16.958024691358023</v>
      </c>
      <c r="AE356">
        <f t="shared" si="65"/>
        <v>0.30016042864197529</v>
      </c>
      <c r="AF356" s="9"/>
      <c r="AG356" s="21">
        <v>1.6423000000000001</v>
      </c>
      <c r="AH356" s="21">
        <v>21.4207</v>
      </c>
      <c r="AI356" s="21">
        <v>-7.7087400000000004E-3</v>
      </c>
      <c r="AJ356" s="21">
        <v>346</v>
      </c>
      <c r="AK356" s="21">
        <v>1.64093</v>
      </c>
      <c r="AL356">
        <f t="shared" si="66"/>
        <v>9.516962962962964</v>
      </c>
      <c r="AM356">
        <f t="shared" si="67"/>
        <v>15.629708274074076</v>
      </c>
      <c r="AP356" s="9"/>
      <c r="AQ356" s="21">
        <v>1.7700199999999999E-2</v>
      </c>
      <c r="AR356" s="21">
        <v>26.808299999999999</v>
      </c>
      <c r="AS356" s="21">
        <v>-1.3738999999999999E-2</v>
      </c>
      <c r="AT356" s="21">
        <v>346</v>
      </c>
      <c r="AU356" s="21">
        <v>1.7526199999999999E-2</v>
      </c>
      <c r="AV356">
        <f t="shared" si="68"/>
        <v>16.961728395061726</v>
      </c>
      <c r="AW356">
        <f t="shared" si="69"/>
        <v>0.30022598493827157</v>
      </c>
      <c r="AX356" s="9"/>
      <c r="AY356" s="21">
        <v>1.6423000000000001</v>
      </c>
      <c r="AZ356" s="21">
        <v>30.546900000000001</v>
      </c>
      <c r="BA356" s="21">
        <v>-6.87866E-3</v>
      </c>
      <c r="BB356" s="21">
        <v>346</v>
      </c>
      <c r="BC356" s="21">
        <v>1.64124</v>
      </c>
      <c r="BD356">
        <f t="shared" si="70"/>
        <v>8.4921728395061713</v>
      </c>
      <c r="BE356">
        <f t="shared" si="71"/>
        <v>13.946695454320986</v>
      </c>
    </row>
    <row r="357" spans="6:57" x14ac:dyDescent="0.25">
      <c r="F357" s="9"/>
      <c r="G357" s="21">
        <v>1.26648E-2</v>
      </c>
      <c r="H357" s="21">
        <v>8.5509599999999999</v>
      </c>
      <c r="I357" s="21">
        <v>-1.3738999999999999E-2</v>
      </c>
      <c r="J357" s="21">
        <v>347</v>
      </c>
      <c r="K357" s="21">
        <v>1.2442E-2</v>
      </c>
      <c r="L357">
        <f t="shared" si="60"/>
        <v>16.961728395061726</v>
      </c>
      <c r="M357">
        <f t="shared" si="61"/>
        <v>0.21481689777777777</v>
      </c>
      <c r="N357" s="9"/>
      <c r="O357" s="21">
        <v>1.64734</v>
      </c>
      <c r="P357" s="21">
        <v>12.2896</v>
      </c>
      <c r="Q357" s="21">
        <v>-7.6019299999999998E-3</v>
      </c>
      <c r="R357" s="21">
        <v>347</v>
      </c>
      <c r="S357" s="21">
        <v>1.64642</v>
      </c>
      <c r="T357">
        <f t="shared" si="62"/>
        <v>9.3850987654320974</v>
      </c>
      <c r="U357">
        <f t="shared" si="63"/>
        <v>15.460448600246911</v>
      </c>
      <c r="X357" s="9"/>
      <c r="Y357" s="21">
        <v>1.26648E-2</v>
      </c>
      <c r="Z357" s="21">
        <v>17.6922</v>
      </c>
      <c r="AA357" s="21">
        <v>-1.3736E-2</v>
      </c>
      <c r="AB357" s="21">
        <v>347</v>
      </c>
      <c r="AC357" s="21">
        <v>1.25641E-2</v>
      </c>
      <c r="AD357">
        <f t="shared" si="64"/>
        <v>16.958024691358023</v>
      </c>
      <c r="AE357">
        <f t="shared" si="65"/>
        <v>0.21476999111111109</v>
      </c>
      <c r="AF357" s="9"/>
      <c r="AG357" s="21">
        <v>1.64734</v>
      </c>
      <c r="AH357" s="21">
        <v>21.430800000000001</v>
      </c>
      <c r="AI357" s="21">
        <v>-7.3394799999999998E-3</v>
      </c>
      <c r="AJ357" s="21">
        <v>347</v>
      </c>
      <c r="AK357" s="21">
        <v>1.64612</v>
      </c>
      <c r="AL357">
        <f t="shared" si="66"/>
        <v>9.0610864197530852</v>
      </c>
      <c r="AM357">
        <f t="shared" si="67"/>
        <v>14.926690102716048</v>
      </c>
      <c r="AP357" s="9"/>
      <c r="AQ357" s="21">
        <v>1.26648E-2</v>
      </c>
      <c r="AR357" s="21">
        <v>26.8184</v>
      </c>
      <c r="AS357" s="21">
        <v>-1.37451E-2</v>
      </c>
      <c r="AT357" s="21">
        <v>347</v>
      </c>
      <c r="AU357" s="21">
        <v>1.2567099999999999E-2</v>
      </c>
      <c r="AV357">
        <f t="shared" si="68"/>
        <v>16.969259259259257</v>
      </c>
      <c r="AW357">
        <f t="shared" si="69"/>
        <v>0.21491227466666665</v>
      </c>
      <c r="AX357" s="9"/>
      <c r="AY357" s="21">
        <v>1.64734</v>
      </c>
      <c r="AZ357" s="21">
        <v>30.556999999999999</v>
      </c>
      <c r="BA357" s="21">
        <v>-6.4483600000000002E-3</v>
      </c>
      <c r="BB357" s="21">
        <v>347</v>
      </c>
      <c r="BC357" s="21">
        <v>1.64642</v>
      </c>
      <c r="BD357">
        <f t="shared" si="70"/>
        <v>7.9609382716049373</v>
      </c>
      <c r="BE357">
        <f t="shared" si="71"/>
        <v>13.114372052345677</v>
      </c>
    </row>
    <row r="358" spans="6:57" x14ac:dyDescent="0.25">
      <c r="F358" s="9"/>
      <c r="G358" s="21">
        <v>7.6293899999999998E-3</v>
      </c>
      <c r="H358" s="21">
        <v>8.5610300000000006</v>
      </c>
      <c r="I358" s="21">
        <v>-1.37421E-2</v>
      </c>
      <c r="J358" s="21">
        <v>348</v>
      </c>
      <c r="K358" s="21">
        <v>7.4523899999999997E-3</v>
      </c>
      <c r="L358">
        <f t="shared" si="60"/>
        <v>16.965555555555554</v>
      </c>
      <c r="M358">
        <f t="shared" si="61"/>
        <v>0.12943683989999999</v>
      </c>
      <c r="N358" s="9"/>
      <c r="O358" s="21">
        <v>1.6523699999999999</v>
      </c>
      <c r="P358" s="21">
        <v>12.2997</v>
      </c>
      <c r="Q358" s="21">
        <v>-7.2387700000000003E-3</v>
      </c>
      <c r="R358" s="21">
        <v>348</v>
      </c>
      <c r="S358" s="21">
        <v>1.6513100000000001</v>
      </c>
      <c r="T358">
        <f t="shared" si="62"/>
        <v>8.9367530864197544</v>
      </c>
      <c r="U358">
        <f t="shared" si="63"/>
        <v>14.766822697407409</v>
      </c>
      <c r="X358" s="9"/>
      <c r="Y358" s="21">
        <v>7.6293899999999998E-3</v>
      </c>
      <c r="Z358" s="21">
        <v>17.702200000000001</v>
      </c>
      <c r="AA358" s="21">
        <v>-1.3736E-2</v>
      </c>
      <c r="AB358" s="21">
        <v>348</v>
      </c>
      <c r="AC358" s="21">
        <v>7.4096700000000001E-3</v>
      </c>
      <c r="AD358">
        <f t="shared" si="64"/>
        <v>16.958024691358023</v>
      </c>
      <c r="AE358">
        <f t="shared" si="65"/>
        <v>0.12937938399999999</v>
      </c>
      <c r="AF358" s="9"/>
      <c r="AG358" s="21">
        <v>1.6523699999999999</v>
      </c>
      <c r="AH358" s="21">
        <v>21.440899999999999</v>
      </c>
      <c r="AI358" s="21">
        <v>-6.9641099999999999E-3</v>
      </c>
      <c r="AJ358" s="21">
        <v>348</v>
      </c>
      <c r="AK358" s="21">
        <v>1.6513100000000001</v>
      </c>
      <c r="AL358">
        <f t="shared" si="66"/>
        <v>8.597666666666667</v>
      </c>
      <c r="AM358">
        <f t="shared" si="67"/>
        <v>14.20652647</v>
      </c>
      <c r="AP358" s="9"/>
      <c r="AQ358" s="21">
        <v>7.6293899999999998E-3</v>
      </c>
      <c r="AR358" s="21">
        <v>26.828399999999998</v>
      </c>
      <c r="AS358" s="21">
        <v>-1.37512E-2</v>
      </c>
      <c r="AT358" s="21">
        <v>348</v>
      </c>
      <c r="AU358" s="21">
        <v>7.43408E-3</v>
      </c>
      <c r="AV358">
        <f t="shared" si="68"/>
        <v>16.976790123456787</v>
      </c>
      <c r="AW358">
        <f t="shared" si="69"/>
        <v>0.12952255279999997</v>
      </c>
      <c r="AX358" s="9"/>
      <c r="AY358" s="21">
        <v>1.6523699999999999</v>
      </c>
      <c r="AZ358" s="21">
        <v>30.5671</v>
      </c>
      <c r="BA358" s="21">
        <v>-5.9722899999999999E-3</v>
      </c>
      <c r="BB358" s="21">
        <v>348</v>
      </c>
      <c r="BC358" s="21">
        <v>1.6513100000000001</v>
      </c>
      <c r="BD358">
        <f t="shared" si="70"/>
        <v>7.3731975308641973</v>
      </c>
      <c r="BE358">
        <f t="shared" si="71"/>
        <v>12.183250404074073</v>
      </c>
    </row>
    <row r="359" spans="6:57" x14ac:dyDescent="0.25">
      <c r="F359" s="9"/>
      <c r="G359" s="21">
        <v>2.59399E-3</v>
      </c>
      <c r="H359" s="21">
        <v>8.5710999999999995</v>
      </c>
      <c r="I359" s="21">
        <v>-1.37451E-2</v>
      </c>
      <c r="J359" s="21">
        <v>349</v>
      </c>
      <c r="K359" s="21">
        <v>2.3956300000000002E-3</v>
      </c>
      <c r="L359">
        <f t="shared" si="60"/>
        <v>16.969259259259257</v>
      </c>
      <c r="M359">
        <f t="shared" si="61"/>
        <v>4.4018088825925922E-2</v>
      </c>
      <c r="N359" s="9"/>
      <c r="O359" s="21">
        <v>1.65741</v>
      </c>
      <c r="P359" s="21">
        <v>12.309699999999999</v>
      </c>
      <c r="Q359" s="21">
        <v>-6.8084699999999996E-3</v>
      </c>
      <c r="R359" s="21">
        <v>349</v>
      </c>
      <c r="S359" s="21">
        <v>1.6561900000000001</v>
      </c>
      <c r="T359">
        <f t="shared" si="62"/>
        <v>8.4055185185185177</v>
      </c>
      <c r="U359">
        <f t="shared" si="63"/>
        <v>13.931390447777776</v>
      </c>
      <c r="X359" s="9"/>
      <c r="Y359" s="21">
        <v>2.59399E-3</v>
      </c>
      <c r="Z359" s="21">
        <v>17.712299999999999</v>
      </c>
      <c r="AA359" s="21">
        <v>-1.37421E-2</v>
      </c>
      <c r="AB359" s="21">
        <v>349</v>
      </c>
      <c r="AC359" s="21">
        <v>2.4536100000000002E-3</v>
      </c>
      <c r="AD359">
        <f t="shared" si="64"/>
        <v>16.965555555555554</v>
      </c>
      <c r="AE359">
        <f t="shared" si="65"/>
        <v>4.4008481455555554E-2</v>
      </c>
      <c r="AF359" s="9"/>
      <c r="AG359" s="21">
        <v>1.65741</v>
      </c>
      <c r="AH359" s="21">
        <v>21.450900000000001</v>
      </c>
      <c r="AI359" s="21">
        <v>-6.5033000000000001E-3</v>
      </c>
      <c r="AJ359" s="21">
        <v>349</v>
      </c>
      <c r="AK359" s="21">
        <v>1.6568000000000001</v>
      </c>
      <c r="AL359">
        <f t="shared" si="66"/>
        <v>8.0287654320987656</v>
      </c>
      <c r="AM359">
        <f t="shared" si="67"/>
        <v>13.306956114814815</v>
      </c>
      <c r="AP359" s="9"/>
      <c r="AQ359" s="21">
        <v>2.59399E-3</v>
      </c>
      <c r="AR359" s="21">
        <v>26.8385</v>
      </c>
      <c r="AS359" s="21">
        <v>-1.37512E-2</v>
      </c>
      <c r="AT359" s="21">
        <v>349</v>
      </c>
      <c r="AU359" s="21">
        <v>2.3834199999999998E-3</v>
      </c>
      <c r="AV359">
        <f t="shared" si="68"/>
        <v>16.976790123456787</v>
      </c>
      <c r="AW359">
        <f t="shared" si="69"/>
        <v>4.4037623812345675E-2</v>
      </c>
      <c r="AX359" s="9"/>
      <c r="AY359" s="21">
        <v>1.65741</v>
      </c>
      <c r="AZ359" s="21">
        <v>30.577100000000002</v>
      </c>
      <c r="BA359" s="21">
        <v>-5.3680400000000001E-3</v>
      </c>
      <c r="BB359" s="21">
        <v>349</v>
      </c>
      <c r="BC359" s="21">
        <v>1.6561900000000001</v>
      </c>
      <c r="BD359">
        <f t="shared" si="70"/>
        <v>6.6272098765432101</v>
      </c>
      <c r="BE359">
        <f t="shared" si="71"/>
        <v>10.984003921481483</v>
      </c>
    </row>
    <row r="360" spans="6:57" x14ac:dyDescent="0.25">
      <c r="F360" s="9"/>
      <c r="G360" s="21">
        <v>-2.4414100000000002E-3</v>
      </c>
      <c r="H360" s="21">
        <v>8.5811700000000002</v>
      </c>
      <c r="I360" s="21">
        <v>-1.37482E-2</v>
      </c>
      <c r="J360" s="21">
        <v>350</v>
      </c>
      <c r="K360" s="21">
        <v>-2.5970500000000001E-3</v>
      </c>
      <c r="L360">
        <f t="shared" si="60"/>
        <v>16.973086419753084</v>
      </c>
      <c r="M360">
        <f t="shared" si="61"/>
        <v>-4.1438262916049379E-2</v>
      </c>
      <c r="N360" s="9"/>
      <c r="O360" s="21">
        <v>1.66245</v>
      </c>
      <c r="P360" s="21">
        <v>12.319800000000001</v>
      </c>
      <c r="Q360" s="21">
        <v>-6.3781699999999998E-3</v>
      </c>
      <c r="R360" s="21">
        <v>350</v>
      </c>
      <c r="S360" s="21">
        <v>1.66107</v>
      </c>
      <c r="T360">
        <f t="shared" si="62"/>
        <v>7.8742839506172837</v>
      </c>
      <c r="U360">
        <f t="shared" si="63"/>
        <v>13.090603353703703</v>
      </c>
      <c r="X360" s="9"/>
      <c r="Y360" s="21">
        <v>-2.4414100000000002E-3</v>
      </c>
      <c r="Z360" s="21">
        <v>17.7224</v>
      </c>
      <c r="AA360" s="21">
        <v>-1.37451E-2</v>
      </c>
      <c r="AB360" s="21">
        <v>350</v>
      </c>
      <c r="AC360" s="21">
        <v>-2.6825E-3</v>
      </c>
      <c r="AD360">
        <f t="shared" si="64"/>
        <v>16.969259259259257</v>
      </c>
      <c r="AE360">
        <f t="shared" si="65"/>
        <v>-4.1428919248148142E-2</v>
      </c>
      <c r="AF360" s="9"/>
      <c r="AG360" s="21">
        <v>1.66245</v>
      </c>
      <c r="AH360" s="21">
        <v>21.460999999999999</v>
      </c>
      <c r="AI360" s="21">
        <v>-5.9417699999999999E-3</v>
      </c>
      <c r="AJ360" s="21">
        <v>350</v>
      </c>
      <c r="AK360" s="21">
        <v>1.66107</v>
      </c>
      <c r="AL360">
        <f t="shared" si="66"/>
        <v>7.3355185185185183</v>
      </c>
      <c r="AM360">
        <f t="shared" si="67"/>
        <v>12.19493276111111</v>
      </c>
      <c r="AP360" s="9"/>
      <c r="AQ360" s="21">
        <v>-2.4414100000000002E-3</v>
      </c>
      <c r="AR360" s="21">
        <v>26.848600000000001</v>
      </c>
      <c r="AS360" s="21">
        <v>-1.3754300000000001E-2</v>
      </c>
      <c r="AT360" s="21">
        <v>350</v>
      </c>
      <c r="AU360" s="21">
        <v>-2.6336699999999998E-3</v>
      </c>
      <c r="AV360">
        <f t="shared" si="68"/>
        <v>16.980617283950615</v>
      </c>
      <c r="AW360">
        <f t="shared" si="69"/>
        <v>-4.1456648843209876E-2</v>
      </c>
      <c r="AX360" s="9"/>
      <c r="AY360" s="21">
        <v>1.66245</v>
      </c>
      <c r="AZ360" s="21">
        <v>30.587199999999999</v>
      </c>
      <c r="BA360" s="21">
        <v>-4.7341900000000001E-3</v>
      </c>
      <c r="BB360" s="21">
        <v>350</v>
      </c>
      <c r="BC360" s="21">
        <v>1.6619900000000001</v>
      </c>
      <c r="BD360">
        <f t="shared" si="70"/>
        <v>5.8446790123456784</v>
      </c>
      <c r="BE360">
        <f t="shared" si="71"/>
        <v>9.7164866240740722</v>
      </c>
    </row>
    <row r="361" spans="6:57" x14ac:dyDescent="0.25">
      <c r="F361" s="9"/>
      <c r="G361" s="21">
        <v>-7.4768100000000004E-3</v>
      </c>
      <c r="H361" s="21">
        <v>8.5912400000000009</v>
      </c>
      <c r="I361" s="21">
        <v>-1.37512E-2</v>
      </c>
      <c r="J361" s="21">
        <v>351</v>
      </c>
      <c r="K361" s="21">
        <v>-7.7148399999999997E-3</v>
      </c>
      <c r="L361">
        <f t="shared" si="60"/>
        <v>16.976790123456787</v>
      </c>
      <c r="M361">
        <f t="shared" si="61"/>
        <v>-0.12693223416296295</v>
      </c>
      <c r="N361" s="9"/>
      <c r="O361" s="21">
        <v>1.6674800000000001</v>
      </c>
      <c r="P361" s="21">
        <v>12.3299</v>
      </c>
      <c r="Q361" s="21">
        <v>-5.7983399999999999E-3</v>
      </c>
      <c r="R361" s="21">
        <v>351</v>
      </c>
      <c r="S361" s="21">
        <v>1.6662600000000001</v>
      </c>
      <c r="T361">
        <f t="shared" si="62"/>
        <v>7.1584444444444442</v>
      </c>
      <c r="U361">
        <f t="shared" si="63"/>
        <v>11.936562942222222</v>
      </c>
      <c r="X361" s="9"/>
      <c r="Y361" s="21">
        <v>-7.4768100000000004E-3</v>
      </c>
      <c r="Z361" s="21">
        <v>17.732500000000002</v>
      </c>
      <c r="AA361" s="21">
        <v>-1.37451E-2</v>
      </c>
      <c r="AB361" s="21">
        <v>351</v>
      </c>
      <c r="AC361" s="21">
        <v>-7.7178999999999998E-3</v>
      </c>
      <c r="AD361">
        <f t="shared" si="64"/>
        <v>16.969259259259257</v>
      </c>
      <c r="AE361">
        <f t="shared" si="65"/>
        <v>-0.12687592732222222</v>
      </c>
      <c r="AF361" s="9"/>
      <c r="AG361" s="21">
        <v>1.6674800000000001</v>
      </c>
      <c r="AH361" s="21">
        <v>21.4711</v>
      </c>
      <c r="AI361" s="21">
        <v>-5.3527799999999997E-3</v>
      </c>
      <c r="AJ361" s="21">
        <v>351</v>
      </c>
      <c r="AK361" s="21">
        <v>1.66656</v>
      </c>
      <c r="AL361">
        <f t="shared" si="66"/>
        <v>6.6083703703703698</v>
      </c>
      <c r="AM361">
        <f t="shared" si="67"/>
        <v>11.019325425185185</v>
      </c>
      <c r="AP361" s="9"/>
      <c r="AQ361" s="21">
        <v>-7.4768100000000004E-3</v>
      </c>
      <c r="AR361" s="21">
        <v>26.858599999999999</v>
      </c>
      <c r="AS361" s="21">
        <v>-1.3754300000000001E-2</v>
      </c>
      <c r="AT361" s="21">
        <v>351</v>
      </c>
      <c r="AU361" s="21">
        <v>-7.724E-3</v>
      </c>
      <c r="AV361">
        <f t="shared" si="68"/>
        <v>16.980617283950615</v>
      </c>
      <c r="AW361">
        <f t="shared" si="69"/>
        <v>-0.12696084911481481</v>
      </c>
      <c r="AX361" s="9"/>
      <c r="AY361" s="21">
        <v>1.6674800000000001</v>
      </c>
      <c r="AZ361" s="21">
        <v>30.597300000000001</v>
      </c>
      <c r="BA361" s="21">
        <v>-4.0313700000000003E-3</v>
      </c>
      <c r="BB361" s="21">
        <v>351</v>
      </c>
      <c r="BC361" s="21">
        <v>1.6662600000000001</v>
      </c>
      <c r="BD361">
        <f t="shared" si="70"/>
        <v>4.9769999999999994</v>
      </c>
      <c r="BE361">
        <f t="shared" si="71"/>
        <v>8.2990479599999993</v>
      </c>
    </row>
    <row r="362" spans="6:57" x14ac:dyDescent="0.25">
      <c r="F362" s="9"/>
      <c r="G362" s="21">
        <v>-1.2512199999999999E-2</v>
      </c>
      <c r="H362" s="21">
        <v>8.6013099999999998</v>
      </c>
      <c r="I362" s="21">
        <v>-1.37482E-2</v>
      </c>
      <c r="J362" s="21">
        <v>352</v>
      </c>
      <c r="K362" s="21">
        <v>-1.27197E-2</v>
      </c>
      <c r="L362">
        <f t="shared" si="60"/>
        <v>16.973086419753084</v>
      </c>
      <c r="M362">
        <f t="shared" si="61"/>
        <v>-0.21237065190123453</v>
      </c>
      <c r="N362" s="9"/>
      <c r="O362" s="21">
        <v>1.67252</v>
      </c>
      <c r="P362" s="21">
        <v>12.3399</v>
      </c>
      <c r="Q362" s="21">
        <v>-5.2246100000000002E-3</v>
      </c>
      <c r="R362" s="21">
        <v>352</v>
      </c>
      <c r="S362" s="21">
        <v>1.6714500000000001</v>
      </c>
      <c r="T362">
        <f t="shared" si="62"/>
        <v>6.4501358024691351</v>
      </c>
      <c r="U362">
        <f t="shared" si="63"/>
        <v>10.787981132345678</v>
      </c>
      <c r="X362" s="9"/>
      <c r="Y362" s="21">
        <v>-1.2512199999999999E-2</v>
      </c>
      <c r="Z362" s="21">
        <v>17.7425</v>
      </c>
      <c r="AA362" s="21">
        <v>-1.37512E-2</v>
      </c>
      <c r="AB362" s="21">
        <v>352</v>
      </c>
      <c r="AC362" s="21">
        <v>-1.2793000000000001E-2</v>
      </c>
      <c r="AD362">
        <f t="shared" si="64"/>
        <v>16.976790123456787</v>
      </c>
      <c r="AE362">
        <f t="shared" si="65"/>
        <v>-0.212416993382716</v>
      </c>
      <c r="AF362" s="9"/>
      <c r="AG362" s="21">
        <v>1.67252</v>
      </c>
      <c r="AH362" s="21">
        <v>21.481100000000001</v>
      </c>
      <c r="AI362" s="21">
        <v>-4.6874999999999998E-3</v>
      </c>
      <c r="AJ362" s="21">
        <v>352</v>
      </c>
      <c r="AK362" s="21">
        <v>1.6714500000000001</v>
      </c>
      <c r="AL362">
        <f t="shared" si="66"/>
        <v>5.7870370370370363</v>
      </c>
      <c r="AM362">
        <f t="shared" si="67"/>
        <v>9.6789351851851837</v>
      </c>
      <c r="AP362" s="9"/>
      <c r="AQ362" s="21">
        <v>-1.2512199999999999E-2</v>
      </c>
      <c r="AR362" s="21">
        <v>26.8687</v>
      </c>
      <c r="AS362" s="21">
        <v>-1.3754300000000001E-2</v>
      </c>
      <c r="AT362" s="21">
        <v>352</v>
      </c>
      <c r="AU362" s="21">
        <v>-1.27808E-2</v>
      </c>
      <c r="AV362">
        <f t="shared" si="68"/>
        <v>16.980617283950615</v>
      </c>
      <c r="AW362">
        <f t="shared" si="69"/>
        <v>-0.21246487958024687</v>
      </c>
      <c r="AX362" s="9"/>
      <c r="AY362" s="21">
        <v>1.67252</v>
      </c>
      <c r="AZ362" s="21">
        <v>30.607399999999998</v>
      </c>
      <c r="BA362" s="21">
        <v>-3.17871E-3</v>
      </c>
      <c r="BB362" s="21">
        <v>352</v>
      </c>
      <c r="BC362" s="21">
        <v>1.6711400000000001</v>
      </c>
      <c r="BD362">
        <f t="shared" si="70"/>
        <v>3.9243333333333328</v>
      </c>
      <c r="BE362">
        <f t="shared" si="71"/>
        <v>6.563525986666666</v>
      </c>
    </row>
    <row r="363" spans="6:57" x14ac:dyDescent="0.25">
      <c r="F363" s="9"/>
      <c r="G363" s="21">
        <v>-1.75476E-2</v>
      </c>
      <c r="H363" s="21">
        <v>8.6113900000000001</v>
      </c>
      <c r="I363" s="21">
        <v>-1.3754300000000001E-2</v>
      </c>
      <c r="J363" s="21">
        <v>353</v>
      </c>
      <c r="K363" s="21">
        <v>-1.7782599999999999E-2</v>
      </c>
      <c r="L363">
        <f t="shared" si="60"/>
        <v>16.980617283950615</v>
      </c>
      <c r="M363">
        <f t="shared" si="61"/>
        <v>-0.29796907985185178</v>
      </c>
      <c r="N363" s="9"/>
      <c r="O363" s="21">
        <v>1.6775500000000001</v>
      </c>
      <c r="P363" s="21">
        <v>12.35</v>
      </c>
      <c r="Q363" s="21">
        <v>-4.5373499999999999E-3</v>
      </c>
      <c r="R363" s="21">
        <v>353</v>
      </c>
      <c r="S363" s="21">
        <v>1.6763300000000001</v>
      </c>
      <c r="T363">
        <f t="shared" si="62"/>
        <v>5.6016666666666666</v>
      </c>
      <c r="U363">
        <f t="shared" si="63"/>
        <v>9.3970759166666671</v>
      </c>
      <c r="X363" s="9"/>
      <c r="Y363" s="21">
        <v>-1.75476E-2</v>
      </c>
      <c r="Z363" s="21">
        <v>17.752600000000001</v>
      </c>
      <c r="AA363" s="21">
        <v>-1.37573E-2</v>
      </c>
      <c r="AB363" s="21">
        <v>353</v>
      </c>
      <c r="AC363" s="21">
        <v>-1.77795E-2</v>
      </c>
      <c r="AD363">
        <f t="shared" si="64"/>
        <v>16.984320987654321</v>
      </c>
      <c r="AE363">
        <f t="shared" si="65"/>
        <v>-0.29803407096296297</v>
      </c>
      <c r="AF363" s="9"/>
      <c r="AG363" s="21">
        <v>1.6775500000000001</v>
      </c>
      <c r="AH363" s="21">
        <v>21.491199999999999</v>
      </c>
      <c r="AI363" s="21">
        <v>-3.8555899999999999E-3</v>
      </c>
      <c r="AJ363" s="21">
        <v>353</v>
      </c>
      <c r="AK363" s="21">
        <v>1.6766399999999999</v>
      </c>
      <c r="AL363">
        <f t="shared" si="66"/>
        <v>4.7599876543209874</v>
      </c>
      <c r="AM363">
        <f t="shared" si="67"/>
        <v>7.9851172895061726</v>
      </c>
      <c r="AP363" s="9"/>
      <c r="AQ363" s="21">
        <v>-1.75476E-2</v>
      </c>
      <c r="AR363" s="21">
        <v>26.878799999999998</v>
      </c>
      <c r="AS363" s="21">
        <v>-1.37512E-2</v>
      </c>
      <c r="AT363" s="21">
        <v>353</v>
      </c>
      <c r="AU363" s="21">
        <v>-1.7907699999999999E-2</v>
      </c>
      <c r="AV363">
        <f t="shared" si="68"/>
        <v>16.976790123456787</v>
      </c>
      <c r="AW363">
        <f t="shared" si="69"/>
        <v>-0.29790192237037033</v>
      </c>
      <c r="AX363" s="9"/>
      <c r="AY363" s="21">
        <v>1.6775500000000001</v>
      </c>
      <c r="AZ363" s="21">
        <v>30.6174</v>
      </c>
      <c r="BA363" s="21">
        <v>-2.17957E-3</v>
      </c>
      <c r="BB363" s="21">
        <v>353</v>
      </c>
      <c r="BC363" s="21">
        <v>1.6763300000000001</v>
      </c>
      <c r="BD363">
        <f t="shared" si="70"/>
        <v>2.6908271604938272</v>
      </c>
      <c r="BE363">
        <f t="shared" si="71"/>
        <v>4.5139971030864201</v>
      </c>
    </row>
    <row r="364" spans="6:57" x14ac:dyDescent="0.25">
      <c r="F364" s="9"/>
      <c r="G364" s="21">
        <v>-2.2582999999999999E-2</v>
      </c>
      <c r="H364" s="21">
        <v>8.6214600000000008</v>
      </c>
      <c r="I364" s="21">
        <v>-1.37573E-2</v>
      </c>
      <c r="J364" s="21">
        <v>354</v>
      </c>
      <c r="K364" s="21">
        <v>-2.2839399999999999E-2</v>
      </c>
      <c r="L364">
        <f t="shared" si="60"/>
        <v>16.984320987654321</v>
      </c>
      <c r="M364">
        <f t="shared" si="61"/>
        <v>-0.38355692086419751</v>
      </c>
      <c r="N364" s="9"/>
      <c r="O364" s="21">
        <v>1.68259</v>
      </c>
      <c r="P364" s="21">
        <v>12.360099999999999</v>
      </c>
      <c r="Q364" s="21">
        <v>-3.8409400000000002E-3</v>
      </c>
      <c r="R364" s="21">
        <v>354</v>
      </c>
      <c r="S364" s="21">
        <v>1.6815199999999999</v>
      </c>
      <c r="T364">
        <f t="shared" si="62"/>
        <v>4.7419012345679015</v>
      </c>
      <c r="U364">
        <f t="shared" si="63"/>
        <v>7.9786755982716056</v>
      </c>
      <c r="X364" s="9"/>
      <c r="Y364" s="21">
        <v>-2.2582999999999999E-2</v>
      </c>
      <c r="Z364" s="21">
        <v>17.762699999999999</v>
      </c>
      <c r="AA364" s="21">
        <v>-1.3760400000000001E-2</v>
      </c>
      <c r="AB364" s="21">
        <v>354</v>
      </c>
      <c r="AC364" s="21">
        <v>-2.27417E-2</v>
      </c>
      <c r="AD364">
        <f t="shared" si="64"/>
        <v>16.988148148148149</v>
      </c>
      <c r="AE364">
        <f t="shared" si="65"/>
        <v>-0.38364334962962965</v>
      </c>
      <c r="AF364" s="9"/>
      <c r="AG364" s="21">
        <v>1.68259</v>
      </c>
      <c r="AH364" s="21">
        <v>21.501300000000001</v>
      </c>
      <c r="AI364" s="21">
        <v>-2.9068000000000002E-3</v>
      </c>
      <c r="AJ364" s="21">
        <v>354</v>
      </c>
      <c r="AK364" s="21">
        <v>1.6818200000000001</v>
      </c>
      <c r="AL364">
        <f t="shared" si="66"/>
        <v>3.5886419753086423</v>
      </c>
      <c r="AM364">
        <f t="shared" si="67"/>
        <v>6.0382131012345681</v>
      </c>
      <c r="AP364" s="9"/>
      <c r="AQ364" s="21">
        <v>-2.2582999999999999E-2</v>
      </c>
      <c r="AR364" s="21">
        <v>26.8889</v>
      </c>
      <c r="AS364" s="21">
        <v>-1.3754300000000001E-2</v>
      </c>
      <c r="AT364" s="21">
        <v>354</v>
      </c>
      <c r="AU364" s="21">
        <v>-2.2805800000000001E-2</v>
      </c>
      <c r="AV364">
        <f t="shared" si="68"/>
        <v>16.980617283950615</v>
      </c>
      <c r="AW364">
        <f t="shared" si="69"/>
        <v>-0.38347328012345672</v>
      </c>
      <c r="AX364" s="9"/>
      <c r="AY364" s="21">
        <v>1.68259</v>
      </c>
      <c r="AZ364" s="21">
        <v>30.627500000000001</v>
      </c>
      <c r="BA364" s="21">
        <v>-9.4482400000000003E-4</v>
      </c>
      <c r="BB364" s="21">
        <v>354</v>
      </c>
      <c r="BC364" s="21">
        <v>1.6815199999999999</v>
      </c>
      <c r="BD364">
        <f t="shared" si="70"/>
        <v>1.1664493827160494</v>
      </c>
      <c r="BE364">
        <f t="shared" si="71"/>
        <v>1.9626560668641975</v>
      </c>
    </row>
    <row r="365" spans="6:57" x14ac:dyDescent="0.25">
      <c r="F365" s="9"/>
      <c r="G365" s="21">
        <v>-2.7618400000000001E-2</v>
      </c>
      <c r="H365" s="21">
        <v>8.6315299999999997</v>
      </c>
      <c r="I365" s="21">
        <v>-1.37573E-2</v>
      </c>
      <c r="J365" s="21">
        <v>355</v>
      </c>
      <c r="K365" s="21">
        <v>-2.7944900000000002E-2</v>
      </c>
      <c r="L365">
        <f t="shared" si="60"/>
        <v>16.984320987654321</v>
      </c>
      <c r="M365">
        <f t="shared" si="61"/>
        <v>-0.46907977076543211</v>
      </c>
      <c r="N365" s="9"/>
      <c r="O365" s="21">
        <v>1.6876199999999999</v>
      </c>
      <c r="P365" s="21">
        <v>12.370100000000001</v>
      </c>
      <c r="Q365" s="21">
        <v>-2.81036E-3</v>
      </c>
      <c r="R365" s="21">
        <v>355</v>
      </c>
      <c r="S365" s="21">
        <v>1.6870099999999999</v>
      </c>
      <c r="T365">
        <f t="shared" si="62"/>
        <v>3.4695802469135804</v>
      </c>
      <c r="U365">
        <f t="shared" si="63"/>
        <v>5.8553330162962958</v>
      </c>
      <c r="X365" s="9"/>
      <c r="Y365" s="21">
        <v>-2.7618400000000001E-2</v>
      </c>
      <c r="Z365" s="21">
        <v>17.7727</v>
      </c>
      <c r="AA365" s="21">
        <v>-1.3760400000000001E-2</v>
      </c>
      <c r="AB365" s="21">
        <v>355</v>
      </c>
      <c r="AC365" s="21">
        <v>-2.78961E-2</v>
      </c>
      <c r="AD365">
        <f t="shared" si="64"/>
        <v>16.988148148148149</v>
      </c>
      <c r="AE365">
        <f t="shared" si="65"/>
        <v>-0.46918547081481488</v>
      </c>
      <c r="AF365" s="9"/>
      <c r="AG365" s="21">
        <v>1.6876199999999999</v>
      </c>
      <c r="AH365" s="21">
        <v>21.511399999999998</v>
      </c>
      <c r="AI365" s="21">
        <v>-1.6918899999999999E-3</v>
      </c>
      <c r="AJ365" s="21">
        <v>355</v>
      </c>
      <c r="AK365" s="21">
        <v>1.6860999999999999</v>
      </c>
      <c r="AL365">
        <f t="shared" si="66"/>
        <v>2.0887530864197528</v>
      </c>
      <c r="AM365">
        <f t="shared" si="67"/>
        <v>3.5250214837037031</v>
      </c>
      <c r="AP365" s="9"/>
      <c r="AQ365" s="21">
        <v>-2.7618400000000001E-2</v>
      </c>
      <c r="AR365" s="21">
        <v>26.898900000000001</v>
      </c>
      <c r="AS365" s="21">
        <v>-1.3754300000000001E-2</v>
      </c>
      <c r="AT365" s="21">
        <v>355</v>
      </c>
      <c r="AU365" s="21">
        <v>-2.7886999999999999E-2</v>
      </c>
      <c r="AV365">
        <f t="shared" si="68"/>
        <v>16.980617283950615</v>
      </c>
      <c r="AW365">
        <f t="shared" si="69"/>
        <v>-0.46897748039506165</v>
      </c>
      <c r="AX365" s="9"/>
      <c r="AY365" s="21">
        <v>1.6876199999999999</v>
      </c>
      <c r="AZ365" s="21">
        <v>30.637599999999999</v>
      </c>
      <c r="BA365" s="21">
        <v>5.2368200000000003E-4</v>
      </c>
      <c r="BB365" s="21">
        <v>355</v>
      </c>
      <c r="BC365" s="21">
        <v>1.6863999999999999</v>
      </c>
      <c r="BD365">
        <f t="shared" si="70"/>
        <v>-0.64652098765432098</v>
      </c>
      <c r="BE365">
        <f t="shared" si="71"/>
        <v>-1.0910817491851852</v>
      </c>
    </row>
    <row r="366" spans="6:57" x14ac:dyDescent="0.25">
      <c r="F366" s="9"/>
      <c r="G366" s="21">
        <v>-3.2653799999999997E-2</v>
      </c>
      <c r="H366" s="21">
        <v>8.6416000000000004</v>
      </c>
      <c r="I366" s="21">
        <v>-1.3760400000000001E-2</v>
      </c>
      <c r="J366" s="21">
        <v>356</v>
      </c>
      <c r="K366" s="21">
        <v>-3.2937599999999997E-2</v>
      </c>
      <c r="L366">
        <f t="shared" si="60"/>
        <v>16.988148148148149</v>
      </c>
      <c r="M366">
        <f t="shared" si="61"/>
        <v>-0.55472759199999999</v>
      </c>
      <c r="N366" s="9"/>
      <c r="O366" s="21">
        <v>1.6926600000000001</v>
      </c>
      <c r="P366" s="21">
        <v>12.3802</v>
      </c>
      <c r="Q366" s="21">
        <v>-1.6567999999999999E-3</v>
      </c>
      <c r="R366" s="21">
        <v>356</v>
      </c>
      <c r="S366" s="21">
        <v>1.6912799999999999</v>
      </c>
      <c r="T366">
        <f t="shared" si="62"/>
        <v>2.0454320987654317</v>
      </c>
      <c r="U366">
        <f t="shared" si="63"/>
        <v>3.4622210962962958</v>
      </c>
      <c r="X366" s="9"/>
      <c r="Y366" s="21">
        <v>-3.2653799999999997E-2</v>
      </c>
      <c r="Z366" s="21">
        <v>17.782800000000002</v>
      </c>
      <c r="AA366" s="21">
        <v>-1.37573E-2</v>
      </c>
      <c r="AB366" s="21">
        <v>356</v>
      </c>
      <c r="AC366" s="21">
        <v>-3.2992599999999997E-2</v>
      </c>
      <c r="AD366">
        <f t="shared" si="64"/>
        <v>16.984320987654321</v>
      </c>
      <c r="AE366">
        <f t="shared" si="65"/>
        <v>-0.55460262066666666</v>
      </c>
      <c r="AF366" s="9"/>
      <c r="AG366" s="21">
        <v>1.6926600000000001</v>
      </c>
      <c r="AH366" s="21">
        <v>21.5214</v>
      </c>
      <c r="AI366" s="24">
        <v>5.5541999999999998E-5</v>
      </c>
      <c r="AJ366" s="21">
        <v>356</v>
      </c>
      <c r="AK366" s="21">
        <v>1.6921999999999999</v>
      </c>
      <c r="AL366">
        <f t="shared" si="66"/>
        <v>-6.8570370370370365E-2</v>
      </c>
      <c r="AM366">
        <f t="shared" si="67"/>
        <v>-0.11606632311111111</v>
      </c>
      <c r="AP366" s="9"/>
      <c r="AQ366" s="21">
        <v>-3.2653799999999997E-2</v>
      </c>
      <c r="AR366" s="21">
        <v>26.908999999999999</v>
      </c>
      <c r="AS366" s="21">
        <v>-1.37573E-2</v>
      </c>
      <c r="AT366" s="21">
        <v>356</v>
      </c>
      <c r="AU366" s="21">
        <v>-3.29681E-2</v>
      </c>
      <c r="AV366">
        <f t="shared" si="68"/>
        <v>16.984320987654321</v>
      </c>
      <c r="AW366">
        <f t="shared" si="69"/>
        <v>-0.55460262066666666</v>
      </c>
      <c r="AX366" s="9"/>
      <c r="AY366" s="21">
        <v>1.6926600000000001</v>
      </c>
      <c r="AZ366" s="21">
        <v>30.647600000000001</v>
      </c>
      <c r="BA366" s="21">
        <v>2.4673500000000001E-3</v>
      </c>
      <c r="BB366" s="21">
        <v>356</v>
      </c>
      <c r="BC366" s="21">
        <v>1.6918899999999999</v>
      </c>
      <c r="BD366">
        <f t="shared" si="70"/>
        <v>-3.0461111111111108</v>
      </c>
      <c r="BE366">
        <f t="shared" si="71"/>
        <v>-5.1560304333333331</v>
      </c>
    </row>
    <row r="367" spans="6:57" x14ac:dyDescent="0.25">
      <c r="F367" s="9"/>
      <c r="G367" s="21">
        <v>-3.7689199999999999E-2</v>
      </c>
      <c r="H367" s="21">
        <v>8.6516699999999993</v>
      </c>
      <c r="I367" s="21">
        <v>-1.37634E-2</v>
      </c>
      <c r="J367" s="21">
        <v>357</v>
      </c>
      <c r="K367" s="21">
        <v>-3.7988300000000003E-2</v>
      </c>
      <c r="L367">
        <f t="shared" si="60"/>
        <v>16.991851851851852</v>
      </c>
      <c r="M367">
        <f t="shared" si="61"/>
        <v>-0.64040930281481478</v>
      </c>
      <c r="N367" s="9"/>
      <c r="O367" s="21">
        <v>1.6976899999999999</v>
      </c>
      <c r="P367" s="21">
        <v>12.3903</v>
      </c>
      <c r="Q367" s="21">
        <v>-1.4535500000000001E-4</v>
      </c>
      <c r="R367" s="21">
        <v>357</v>
      </c>
      <c r="S367" s="21">
        <v>1.69678</v>
      </c>
      <c r="T367">
        <f t="shared" si="62"/>
        <v>0.17945061728395062</v>
      </c>
      <c r="U367">
        <f t="shared" si="63"/>
        <v>0.30465151845679012</v>
      </c>
      <c r="X367" s="9"/>
      <c r="Y367" s="21">
        <v>-3.7689199999999999E-2</v>
      </c>
      <c r="Z367" s="21">
        <v>17.792899999999999</v>
      </c>
      <c r="AA367" s="21">
        <v>-1.37573E-2</v>
      </c>
      <c r="AB367" s="21">
        <v>357</v>
      </c>
      <c r="AC367" s="21">
        <v>-3.7963900000000002E-2</v>
      </c>
      <c r="AD367">
        <f t="shared" si="64"/>
        <v>16.984320987654321</v>
      </c>
      <c r="AE367">
        <f t="shared" si="65"/>
        <v>-0.64012547056790126</v>
      </c>
      <c r="AF367" s="9"/>
      <c r="AG367" s="21">
        <v>1.6976899999999999</v>
      </c>
      <c r="AH367" s="21">
        <v>21.531500000000001</v>
      </c>
      <c r="AI367" s="21">
        <v>1.8258700000000001E-3</v>
      </c>
      <c r="AJ367" s="21">
        <v>357</v>
      </c>
      <c r="AK367" s="21">
        <v>1.69678</v>
      </c>
      <c r="AL367">
        <f t="shared" si="66"/>
        <v>-2.2541604938271602</v>
      </c>
      <c r="AM367">
        <f t="shared" si="67"/>
        <v>-3.8268657287654313</v>
      </c>
      <c r="AP367" s="9"/>
      <c r="AQ367" s="21">
        <v>-3.7689199999999999E-2</v>
      </c>
      <c r="AR367" s="21">
        <v>26.9191</v>
      </c>
      <c r="AS367" s="21">
        <v>-1.37634E-2</v>
      </c>
      <c r="AT367" s="21">
        <v>357</v>
      </c>
      <c r="AU367" s="21">
        <v>-3.8031000000000002E-2</v>
      </c>
      <c r="AV367">
        <f t="shared" si="68"/>
        <v>16.991851851851852</v>
      </c>
      <c r="AW367">
        <f t="shared" si="69"/>
        <v>-0.64040930281481478</v>
      </c>
      <c r="AX367" s="9"/>
      <c r="AY367" s="21">
        <v>1.6976899999999999</v>
      </c>
      <c r="AZ367" s="21">
        <v>30.657699999999998</v>
      </c>
      <c r="BA367" s="21">
        <v>4.7592199999999998E-3</v>
      </c>
      <c r="BB367" s="21">
        <v>357</v>
      </c>
      <c r="BC367" s="21">
        <v>1.69678</v>
      </c>
      <c r="BD367">
        <f t="shared" si="70"/>
        <v>-5.8755802469135796</v>
      </c>
      <c r="BE367">
        <f t="shared" si="71"/>
        <v>-9.9749138293827144</v>
      </c>
    </row>
    <row r="368" spans="6:57" x14ac:dyDescent="0.25">
      <c r="F368" s="9"/>
      <c r="G368" s="21">
        <v>-4.2724600000000001E-2</v>
      </c>
      <c r="H368" s="21">
        <v>8.66174</v>
      </c>
      <c r="I368" s="21">
        <v>-1.3772599999999999E-2</v>
      </c>
      <c r="J368" s="21">
        <v>358</v>
      </c>
      <c r="K368" s="21">
        <v>-4.3048099999999999E-2</v>
      </c>
      <c r="L368">
        <f t="shared" si="60"/>
        <v>17.00320987654321</v>
      </c>
      <c r="M368">
        <f t="shared" si="61"/>
        <v>-0.72645534069135809</v>
      </c>
      <c r="N368" s="9"/>
      <c r="O368" s="21">
        <v>1.7027300000000001</v>
      </c>
      <c r="P368" s="21">
        <v>12.400399999999999</v>
      </c>
      <c r="Q368" s="21">
        <v>1.51855E-3</v>
      </c>
      <c r="R368" s="21">
        <v>358</v>
      </c>
      <c r="S368" s="21">
        <v>1.70166</v>
      </c>
      <c r="T368">
        <f t="shared" si="62"/>
        <v>-1.874753086419753</v>
      </c>
      <c r="U368">
        <f t="shared" si="63"/>
        <v>-3.1921983228395061</v>
      </c>
      <c r="X368" s="9"/>
      <c r="Y368" s="21">
        <v>-4.2724600000000001E-2</v>
      </c>
      <c r="Z368" s="21">
        <v>17.802900000000001</v>
      </c>
      <c r="AA368" s="21">
        <v>-1.3760400000000001E-2</v>
      </c>
      <c r="AB368" s="21">
        <v>358</v>
      </c>
      <c r="AC368" s="21">
        <v>-4.3026700000000001E-2</v>
      </c>
      <c r="AD368">
        <f t="shared" si="64"/>
        <v>16.988148148148149</v>
      </c>
      <c r="AE368">
        <f t="shared" si="65"/>
        <v>-0.72581183437037045</v>
      </c>
      <c r="AF368" s="9"/>
      <c r="AG368" s="21">
        <v>1.7027300000000001</v>
      </c>
      <c r="AH368" s="21">
        <v>21.541599999999999</v>
      </c>
      <c r="AI368" s="21">
        <v>4.2510999999999998E-3</v>
      </c>
      <c r="AJ368" s="21">
        <v>358</v>
      </c>
      <c r="AK368" s="21">
        <v>1.70166</v>
      </c>
      <c r="AL368">
        <f t="shared" si="66"/>
        <v>-5.2482716049382709</v>
      </c>
      <c r="AM368">
        <f t="shared" si="67"/>
        <v>-8.9363895098765429</v>
      </c>
      <c r="AP368" s="9"/>
      <c r="AQ368" s="21">
        <v>-4.2724600000000001E-2</v>
      </c>
      <c r="AR368" s="21">
        <v>26.929099999999998</v>
      </c>
      <c r="AS368" s="21">
        <v>-1.3766499999999999E-2</v>
      </c>
      <c r="AT368" s="21">
        <v>358</v>
      </c>
      <c r="AU368" s="21">
        <v>-4.3060300000000003E-2</v>
      </c>
      <c r="AV368">
        <f t="shared" si="68"/>
        <v>16.995679012345676</v>
      </c>
      <c r="AW368">
        <f t="shared" si="69"/>
        <v>-0.7261335875308641</v>
      </c>
      <c r="AX368" s="9"/>
      <c r="AY368" s="21">
        <v>1.7027300000000001</v>
      </c>
      <c r="AZ368" s="21">
        <v>30.6678</v>
      </c>
      <c r="BA368" s="21">
        <v>7.3638899999999997E-3</v>
      </c>
      <c r="BB368" s="21">
        <v>358</v>
      </c>
      <c r="BC368" s="21">
        <v>1.7013499999999999</v>
      </c>
      <c r="BD368">
        <f t="shared" si="70"/>
        <v>-9.0912222222222212</v>
      </c>
      <c r="BE368">
        <f t="shared" si="71"/>
        <v>-15.479896814444443</v>
      </c>
    </row>
    <row r="369" spans="6:57" x14ac:dyDescent="0.25">
      <c r="F369" s="9"/>
      <c r="G369" s="21">
        <v>-4.7759999999999997E-2</v>
      </c>
      <c r="H369" s="21">
        <v>8.6718100000000007</v>
      </c>
      <c r="I369" s="21">
        <v>-1.3775600000000001E-2</v>
      </c>
      <c r="J369" s="21">
        <v>359</v>
      </c>
      <c r="K369" s="21">
        <v>-4.8086499999999997E-2</v>
      </c>
      <c r="L369">
        <f t="shared" si="60"/>
        <v>17.006913580246916</v>
      </c>
      <c r="M369">
        <f t="shared" si="61"/>
        <v>-0.81225019259259268</v>
      </c>
      <c r="N369" s="9"/>
      <c r="O369" s="21">
        <v>1.7077599999999999</v>
      </c>
      <c r="P369" s="21">
        <v>12.410399999999999</v>
      </c>
      <c r="Q369" s="21">
        <v>3.7539700000000001E-3</v>
      </c>
      <c r="R369" s="21">
        <v>359</v>
      </c>
      <c r="S369" s="21">
        <v>1.7065399999999999</v>
      </c>
      <c r="T369">
        <f t="shared" si="62"/>
        <v>-4.6345308641975311</v>
      </c>
      <c r="U369">
        <f t="shared" si="63"/>
        <v>-7.9146664286419757</v>
      </c>
      <c r="X369" s="9"/>
      <c r="Y369" s="21">
        <v>-4.7759999999999997E-2</v>
      </c>
      <c r="Z369" s="21">
        <v>17.812999999999999</v>
      </c>
      <c r="AA369" s="21">
        <v>-1.37634E-2</v>
      </c>
      <c r="AB369" s="21">
        <v>359</v>
      </c>
      <c r="AC369" s="21">
        <v>-4.8123199999999998E-2</v>
      </c>
      <c r="AD369">
        <f t="shared" si="64"/>
        <v>16.991851851851852</v>
      </c>
      <c r="AE369">
        <f t="shared" si="65"/>
        <v>-0.81153084444444434</v>
      </c>
      <c r="AF369" s="9"/>
      <c r="AG369" s="21">
        <v>1.7077599999999999</v>
      </c>
      <c r="AH369" s="21">
        <v>21.551600000000001</v>
      </c>
      <c r="AI369" s="21">
        <v>7.0037800000000002E-3</v>
      </c>
      <c r="AJ369" s="21">
        <v>359</v>
      </c>
      <c r="AK369" s="21">
        <v>1.7065399999999999</v>
      </c>
      <c r="AL369">
        <f t="shared" si="66"/>
        <v>-8.6466419753086416</v>
      </c>
      <c r="AM369">
        <f t="shared" si="67"/>
        <v>-14.766389299753085</v>
      </c>
      <c r="AP369" s="9"/>
      <c r="AQ369" s="21">
        <v>-4.7759999999999997E-2</v>
      </c>
      <c r="AR369" s="21">
        <v>26.9392</v>
      </c>
      <c r="AS369" s="21">
        <v>-1.3766499999999999E-2</v>
      </c>
      <c r="AT369" s="21">
        <v>359</v>
      </c>
      <c r="AU369" s="21">
        <v>-4.8095699999999998E-2</v>
      </c>
      <c r="AV369">
        <f t="shared" si="68"/>
        <v>16.995679012345676</v>
      </c>
      <c r="AW369">
        <f t="shared" si="69"/>
        <v>-0.81171362962962945</v>
      </c>
      <c r="AX369" s="9"/>
      <c r="AY369" s="21">
        <v>1.7077599999999999</v>
      </c>
      <c r="AZ369" s="21">
        <v>30.677900000000001</v>
      </c>
      <c r="BA369" s="21">
        <v>1.05103E-2</v>
      </c>
      <c r="BB369" s="21">
        <v>359</v>
      </c>
      <c r="BC369" s="21">
        <v>1.7071499999999999</v>
      </c>
      <c r="BD369">
        <f t="shared" si="70"/>
        <v>-12.97567901234568</v>
      </c>
      <c r="BE369">
        <f t="shared" si="71"/>
        <v>-22.159345590123458</v>
      </c>
    </row>
    <row r="370" spans="6:57" x14ac:dyDescent="0.25">
      <c r="F370" s="9"/>
      <c r="G370" s="21">
        <v>-5.2795399999999999E-2</v>
      </c>
      <c r="H370" s="21">
        <v>8.6818799999999996</v>
      </c>
      <c r="I370" s="21">
        <v>-1.3781699999999999E-2</v>
      </c>
      <c r="J370" s="21">
        <v>360</v>
      </c>
      <c r="K370" s="21">
        <v>-5.3100599999999998E-2</v>
      </c>
      <c r="L370">
        <f t="shared" si="60"/>
        <v>17.014444444444443</v>
      </c>
      <c r="M370">
        <f t="shared" si="61"/>
        <v>-0.89828440022222211</v>
      </c>
      <c r="N370" s="9"/>
      <c r="O370" s="21">
        <v>1.7128000000000001</v>
      </c>
      <c r="P370" s="21">
        <v>12.420500000000001</v>
      </c>
      <c r="Q370" s="21">
        <v>6.3415499999999996E-3</v>
      </c>
      <c r="R370" s="21">
        <v>360</v>
      </c>
      <c r="S370" s="21">
        <v>1.71143</v>
      </c>
      <c r="T370">
        <f t="shared" si="62"/>
        <v>-7.8290740740740734</v>
      </c>
      <c r="U370">
        <f t="shared" si="63"/>
        <v>-13.409638074074074</v>
      </c>
      <c r="X370" s="9"/>
      <c r="Y370" s="21">
        <v>-5.2795399999999999E-2</v>
      </c>
      <c r="Z370" s="21">
        <v>17.8231</v>
      </c>
      <c r="AA370" s="21">
        <v>-1.37695E-2</v>
      </c>
      <c r="AB370" s="21">
        <v>360</v>
      </c>
      <c r="AC370" s="21">
        <v>-5.3283700000000003E-2</v>
      </c>
      <c r="AD370">
        <f t="shared" si="64"/>
        <v>16.999382716049382</v>
      </c>
      <c r="AE370">
        <f t="shared" si="65"/>
        <v>-0.89748921024691353</v>
      </c>
      <c r="AF370" s="9"/>
      <c r="AG370" s="21">
        <v>1.7128000000000001</v>
      </c>
      <c r="AH370" s="21">
        <v>21.561699999999998</v>
      </c>
      <c r="AI370" s="21">
        <v>1.0101300000000001E-2</v>
      </c>
      <c r="AJ370" s="21">
        <v>360</v>
      </c>
      <c r="AK370" s="21">
        <v>1.71173</v>
      </c>
      <c r="AL370">
        <f t="shared" si="66"/>
        <v>-12.470740740740741</v>
      </c>
      <c r="AM370">
        <f t="shared" si="67"/>
        <v>-21.359884740740743</v>
      </c>
      <c r="AP370" s="9"/>
      <c r="AQ370" s="21">
        <v>-5.2795399999999999E-2</v>
      </c>
      <c r="AR370" s="21">
        <v>26.949300000000001</v>
      </c>
      <c r="AS370" s="21">
        <v>-1.37695E-2</v>
      </c>
      <c r="AT370" s="21">
        <v>360</v>
      </c>
      <c r="AU370" s="21">
        <v>-5.3253200000000001E-2</v>
      </c>
      <c r="AV370">
        <f t="shared" si="68"/>
        <v>16.999382716049382</v>
      </c>
      <c r="AW370">
        <f t="shared" si="69"/>
        <v>-0.89748921024691353</v>
      </c>
      <c r="AX370" s="9"/>
      <c r="AY370" s="21">
        <v>1.7128000000000001</v>
      </c>
      <c r="AZ370" s="21">
        <v>30.687899999999999</v>
      </c>
      <c r="BA370" s="21">
        <v>1.38306E-2</v>
      </c>
      <c r="BB370" s="21">
        <v>360</v>
      </c>
      <c r="BC370" s="21">
        <v>1.71173</v>
      </c>
      <c r="BD370">
        <f t="shared" si="70"/>
        <v>-17.074814814814815</v>
      </c>
      <c r="BE370">
        <f t="shared" si="71"/>
        <v>-29.245742814814815</v>
      </c>
    </row>
    <row r="371" spans="6:57" x14ac:dyDescent="0.25">
      <c r="F371" s="9"/>
      <c r="G371" s="21">
        <v>-5.7830800000000002E-2</v>
      </c>
      <c r="H371" s="21">
        <v>8.6919500000000003</v>
      </c>
      <c r="I371" s="21">
        <v>-1.37848E-2</v>
      </c>
      <c r="J371" s="21">
        <v>361</v>
      </c>
      <c r="K371" s="21">
        <v>-5.8319099999999999E-2</v>
      </c>
      <c r="L371">
        <f t="shared" si="60"/>
        <v>17.018271604938271</v>
      </c>
      <c r="M371">
        <f t="shared" si="61"/>
        <v>-0.98418026153086413</v>
      </c>
      <c r="N371" s="9"/>
      <c r="O371" s="21">
        <v>1.71783</v>
      </c>
      <c r="P371" s="21">
        <v>12.4306</v>
      </c>
      <c r="Q371" s="21">
        <v>9.2224100000000003E-3</v>
      </c>
      <c r="R371" s="21">
        <v>361</v>
      </c>
      <c r="S371" s="21">
        <v>1.71692</v>
      </c>
      <c r="T371">
        <f t="shared" si="62"/>
        <v>-11.385691358024692</v>
      </c>
      <c r="U371">
        <f t="shared" si="63"/>
        <v>-19.558682185555558</v>
      </c>
      <c r="X371" s="9"/>
      <c r="Y371" s="21">
        <v>-5.7830800000000002E-2</v>
      </c>
      <c r="Z371" s="21">
        <v>17.833200000000001</v>
      </c>
      <c r="AA371" s="21">
        <v>-1.3775600000000001E-2</v>
      </c>
      <c r="AB371" s="21">
        <v>361</v>
      </c>
      <c r="AC371" s="21">
        <v>-5.8288600000000003E-2</v>
      </c>
      <c r="AD371">
        <f t="shared" si="64"/>
        <v>17.006913580246916</v>
      </c>
      <c r="AE371">
        <f t="shared" si="65"/>
        <v>-0.9835234178765434</v>
      </c>
      <c r="AF371" s="9"/>
      <c r="AG371" s="21">
        <v>1.71783</v>
      </c>
      <c r="AH371" s="21">
        <v>21.5718</v>
      </c>
      <c r="AI371" s="21">
        <v>1.35376E-2</v>
      </c>
      <c r="AJ371" s="21">
        <v>361</v>
      </c>
      <c r="AK371" s="21">
        <v>1.71692</v>
      </c>
      <c r="AL371">
        <f t="shared" si="66"/>
        <v>-16.713086419753086</v>
      </c>
      <c r="AM371">
        <f t="shared" si="67"/>
        <v>-28.710241244444443</v>
      </c>
      <c r="AP371" s="9"/>
      <c r="AQ371" s="21">
        <v>-5.7830800000000002E-2</v>
      </c>
      <c r="AR371" s="21">
        <v>26.959299999999999</v>
      </c>
      <c r="AS371" s="21">
        <v>-1.3772599999999999E-2</v>
      </c>
      <c r="AT371" s="21">
        <v>361</v>
      </c>
      <c r="AU371" s="21">
        <v>-5.8288600000000003E-2</v>
      </c>
      <c r="AV371">
        <f t="shared" si="68"/>
        <v>17.00320987654321</v>
      </c>
      <c r="AW371">
        <f t="shared" si="69"/>
        <v>-0.98330922972839507</v>
      </c>
      <c r="AX371" s="9"/>
      <c r="AY371" s="21">
        <v>1.71783</v>
      </c>
      <c r="AZ371" s="21">
        <v>30.698</v>
      </c>
      <c r="BA371" s="21">
        <v>1.7495699999999999E-2</v>
      </c>
      <c r="BB371" s="21">
        <v>361</v>
      </c>
      <c r="BC371" s="21">
        <v>1.71692</v>
      </c>
      <c r="BD371">
        <f t="shared" si="70"/>
        <v>-21.599629629629629</v>
      </c>
      <c r="BE371">
        <f t="shared" si="71"/>
        <v>-37.104491766666662</v>
      </c>
    </row>
    <row r="372" spans="6:57" x14ac:dyDescent="0.25">
      <c r="F372" s="9"/>
      <c r="G372" s="21">
        <v>-6.2866199999999997E-2</v>
      </c>
      <c r="H372" s="21">
        <v>8.7020199999999992</v>
      </c>
      <c r="I372" s="21">
        <v>-1.3787799999999999E-2</v>
      </c>
      <c r="J372" s="21">
        <v>362</v>
      </c>
      <c r="K372" s="21">
        <v>-6.3324000000000005E-2</v>
      </c>
      <c r="L372">
        <f t="shared" si="60"/>
        <v>17.021975308641974</v>
      </c>
      <c r="M372">
        <f t="shared" si="61"/>
        <v>-1.0701069041481479</v>
      </c>
      <c r="N372" s="9"/>
      <c r="O372" s="21">
        <v>1.7228699999999999</v>
      </c>
      <c r="P372" s="21">
        <v>12.4406</v>
      </c>
      <c r="Q372" s="21">
        <v>1.2851E-2</v>
      </c>
      <c r="R372" s="21">
        <v>362</v>
      </c>
      <c r="S372" s="21">
        <v>1.7218</v>
      </c>
      <c r="T372">
        <f t="shared" si="62"/>
        <v>-15.865432098765432</v>
      </c>
      <c r="U372">
        <f t="shared" si="63"/>
        <v>-27.334076999999997</v>
      </c>
      <c r="X372" s="9"/>
      <c r="Y372" s="21">
        <v>-6.2866199999999997E-2</v>
      </c>
      <c r="Z372" s="21">
        <v>17.8432</v>
      </c>
      <c r="AA372" s="21">
        <v>-1.3781699999999999E-2</v>
      </c>
      <c r="AB372" s="21">
        <v>362</v>
      </c>
      <c r="AC372" s="21">
        <v>-6.3354499999999994E-2</v>
      </c>
      <c r="AD372">
        <f t="shared" si="64"/>
        <v>17.014444444444443</v>
      </c>
      <c r="AE372">
        <f t="shared" si="65"/>
        <v>-1.0696334673333332</v>
      </c>
      <c r="AF372" s="9"/>
      <c r="AG372" s="21">
        <v>1.7228699999999999</v>
      </c>
      <c r="AH372" s="21">
        <v>21.581900000000001</v>
      </c>
      <c r="AI372" s="21">
        <v>1.7312600000000001E-2</v>
      </c>
      <c r="AJ372" s="21">
        <v>362</v>
      </c>
      <c r="AK372" s="21">
        <v>1.72211</v>
      </c>
      <c r="AL372">
        <f t="shared" si="66"/>
        <v>-21.37358024691358</v>
      </c>
      <c r="AM372">
        <f t="shared" si="67"/>
        <v>-36.823900199999997</v>
      </c>
      <c r="AP372" s="9"/>
      <c r="AQ372" s="21">
        <v>-6.2866199999999997E-2</v>
      </c>
      <c r="AR372" s="21">
        <v>26.9694</v>
      </c>
      <c r="AS372" s="21">
        <v>-1.3775600000000001E-2</v>
      </c>
      <c r="AT372" s="21">
        <v>362</v>
      </c>
      <c r="AU372" s="21">
        <v>-6.3324000000000005E-2</v>
      </c>
      <c r="AV372">
        <f t="shared" si="68"/>
        <v>17.006913580246916</v>
      </c>
      <c r="AW372">
        <f t="shared" si="69"/>
        <v>-1.0691600305185187</v>
      </c>
      <c r="AX372" s="9"/>
      <c r="AY372" s="21">
        <v>1.7228699999999999</v>
      </c>
      <c r="AZ372" s="21">
        <v>30.708100000000002</v>
      </c>
      <c r="BA372" s="21">
        <v>2.1579000000000001E-2</v>
      </c>
      <c r="BB372" s="21">
        <v>362</v>
      </c>
      <c r="BC372" s="21">
        <v>1.7218</v>
      </c>
      <c r="BD372">
        <f t="shared" si="70"/>
        <v>-26.640740740740739</v>
      </c>
      <c r="BE372">
        <f t="shared" si="71"/>
        <v>-45.898532999999993</v>
      </c>
    </row>
    <row r="373" spans="6:57" x14ac:dyDescent="0.25">
      <c r="F373" s="9"/>
      <c r="G373" s="21">
        <v>-6.7901600000000006E-2</v>
      </c>
      <c r="H373" s="21">
        <v>8.7120999999999995</v>
      </c>
      <c r="I373" s="21">
        <v>-1.37909E-2</v>
      </c>
      <c r="J373" s="21">
        <v>363</v>
      </c>
      <c r="K373" s="21">
        <v>-6.8359400000000001E-2</v>
      </c>
      <c r="L373">
        <f t="shared" si="60"/>
        <v>17.025802469135801</v>
      </c>
      <c r="M373">
        <f t="shared" si="61"/>
        <v>-1.1560792289382715</v>
      </c>
      <c r="N373" s="9"/>
      <c r="O373" s="21">
        <v>1.7279100000000001</v>
      </c>
      <c r="P373" s="21">
        <v>12.450699999999999</v>
      </c>
      <c r="Q373" s="21">
        <v>1.6479500000000001E-2</v>
      </c>
      <c r="R373" s="21">
        <v>363</v>
      </c>
      <c r="S373" s="21">
        <v>1.72699</v>
      </c>
      <c r="T373">
        <f t="shared" si="62"/>
        <v>-20.345061728395059</v>
      </c>
      <c r="U373">
        <f t="shared" si="63"/>
        <v>-35.154435611111111</v>
      </c>
      <c r="X373" s="9"/>
      <c r="Y373" s="21">
        <v>-6.7901600000000006E-2</v>
      </c>
      <c r="Z373" s="21">
        <v>17.853300000000001</v>
      </c>
      <c r="AA373" s="21">
        <v>-1.37848E-2</v>
      </c>
      <c r="AB373" s="21">
        <v>363</v>
      </c>
      <c r="AC373" s="21">
        <v>-6.8328899999999998E-2</v>
      </c>
      <c r="AD373">
        <f t="shared" si="64"/>
        <v>17.018271604938271</v>
      </c>
      <c r="AE373">
        <f t="shared" si="65"/>
        <v>-1.1555678712098765</v>
      </c>
      <c r="AF373" s="9"/>
      <c r="AG373" s="21">
        <v>1.7279100000000001</v>
      </c>
      <c r="AH373" s="21">
        <v>21.591899999999999</v>
      </c>
      <c r="AI373" s="21">
        <v>2.1371500000000002E-2</v>
      </c>
      <c r="AJ373" s="21">
        <v>363</v>
      </c>
      <c r="AK373" s="21">
        <v>1.72638</v>
      </c>
      <c r="AL373">
        <f t="shared" si="66"/>
        <v>-26.384567901234568</v>
      </c>
      <c r="AM373">
        <f t="shared" si="67"/>
        <v>-45.590158722222228</v>
      </c>
      <c r="AP373" s="9"/>
      <c r="AQ373" s="21">
        <v>-6.7901600000000006E-2</v>
      </c>
      <c r="AR373" s="21">
        <v>26.979500000000002</v>
      </c>
      <c r="AS373" s="21">
        <v>-1.3775600000000001E-2</v>
      </c>
      <c r="AT373" s="21">
        <v>363</v>
      </c>
      <c r="AU373" s="21">
        <v>-6.8450899999999995E-2</v>
      </c>
      <c r="AV373">
        <f t="shared" si="68"/>
        <v>17.006913580246916</v>
      </c>
      <c r="AW373">
        <f t="shared" si="69"/>
        <v>-1.1547966431604941</v>
      </c>
      <c r="AX373" s="9"/>
      <c r="AY373" s="21">
        <v>1.7279100000000001</v>
      </c>
      <c r="AZ373" s="21">
        <v>30.7181</v>
      </c>
      <c r="BA373" s="21">
        <v>2.5149500000000002E-2</v>
      </c>
      <c r="BB373" s="21">
        <v>363</v>
      </c>
      <c r="BC373" s="21">
        <v>1.72638</v>
      </c>
      <c r="BD373">
        <f t="shared" si="70"/>
        <v>-31.048765432098765</v>
      </c>
      <c r="BE373">
        <f t="shared" si="71"/>
        <v>-53.649472277777782</v>
      </c>
    </row>
    <row r="374" spans="6:57" x14ac:dyDescent="0.25">
      <c r="F374" s="9"/>
      <c r="G374" s="21">
        <v>-7.2937000000000002E-2</v>
      </c>
      <c r="H374" s="21">
        <v>8.7221700000000002</v>
      </c>
      <c r="I374" s="21">
        <v>-1.37939E-2</v>
      </c>
      <c r="J374" s="21">
        <v>364</v>
      </c>
      <c r="K374" s="21">
        <v>-7.3272699999999996E-2</v>
      </c>
      <c r="L374">
        <f t="shared" si="60"/>
        <v>17.029506172839504</v>
      </c>
      <c r="M374">
        <f t="shared" si="61"/>
        <v>-1.2420810917283949</v>
      </c>
      <c r="N374" s="9"/>
      <c r="O374" s="21">
        <v>1.7329399999999999</v>
      </c>
      <c r="P374" s="21">
        <v>12.460800000000001</v>
      </c>
      <c r="Q374" s="21">
        <v>2.0373499999999999E-2</v>
      </c>
      <c r="R374" s="21">
        <v>364</v>
      </c>
      <c r="S374" s="21">
        <v>1.7321800000000001</v>
      </c>
      <c r="T374">
        <f t="shared" si="62"/>
        <v>-25.152469135802466</v>
      </c>
      <c r="U374">
        <f t="shared" si="63"/>
        <v>-43.587719864197524</v>
      </c>
      <c r="X374" s="9"/>
      <c r="Y374" s="21">
        <v>-7.2937000000000002E-2</v>
      </c>
      <c r="Z374" s="21">
        <v>17.863399999999999</v>
      </c>
      <c r="AA374" s="21">
        <v>-1.3787799999999999E-2</v>
      </c>
      <c r="AB374" s="21">
        <v>364</v>
      </c>
      <c r="AC374" s="21">
        <v>-7.3425299999999999E-2</v>
      </c>
      <c r="AD374">
        <f t="shared" si="64"/>
        <v>17.021975308641974</v>
      </c>
      <c r="AE374">
        <f t="shared" si="65"/>
        <v>-1.2415318130864197</v>
      </c>
      <c r="AF374" s="9"/>
      <c r="AG374" s="21">
        <v>1.7329399999999999</v>
      </c>
      <c r="AH374" s="21">
        <v>21.602</v>
      </c>
      <c r="AI374" s="21">
        <v>2.51007E-2</v>
      </c>
      <c r="AJ374" s="21">
        <v>364</v>
      </c>
      <c r="AK374" s="21">
        <v>1.73248</v>
      </c>
      <c r="AL374">
        <f t="shared" si="66"/>
        <v>-30.988518518518514</v>
      </c>
      <c r="AM374">
        <f t="shared" si="67"/>
        <v>-53.701243281481474</v>
      </c>
      <c r="AP374" s="9"/>
      <c r="AQ374" s="21">
        <v>-7.2937000000000002E-2</v>
      </c>
      <c r="AR374" s="21">
        <v>26.989599999999999</v>
      </c>
      <c r="AS374" s="21">
        <v>-1.3772599999999999E-2</v>
      </c>
      <c r="AT374" s="21">
        <v>364</v>
      </c>
      <c r="AU374" s="21">
        <v>-7.3425299999999999E-2</v>
      </c>
      <c r="AV374">
        <f t="shared" si="68"/>
        <v>17.00320987654321</v>
      </c>
      <c r="AW374">
        <f t="shared" si="69"/>
        <v>-1.2401631187654321</v>
      </c>
      <c r="AX374" s="9"/>
      <c r="AY374" s="21">
        <v>1.7329399999999999</v>
      </c>
      <c r="AZ374" s="21">
        <v>30.728200000000001</v>
      </c>
      <c r="BA374" s="21">
        <v>2.89734E-2</v>
      </c>
      <c r="BB374" s="21">
        <v>364</v>
      </c>
      <c r="BC374" s="21">
        <v>1.73187</v>
      </c>
      <c r="BD374">
        <f t="shared" si="70"/>
        <v>-35.769629629629634</v>
      </c>
      <c r="BE374">
        <f t="shared" si="71"/>
        <v>-61.986621970370372</v>
      </c>
    </row>
    <row r="375" spans="6:57" x14ac:dyDescent="0.25">
      <c r="F375" s="9"/>
      <c r="G375" s="21">
        <v>-7.7972399999999997E-2</v>
      </c>
      <c r="H375" s="21">
        <v>8.7322399999999991</v>
      </c>
      <c r="I375" s="21">
        <v>-1.37939E-2</v>
      </c>
      <c r="J375" s="21">
        <v>365</v>
      </c>
      <c r="K375" s="21">
        <v>-7.8552200000000003E-2</v>
      </c>
      <c r="L375">
        <f t="shared" si="60"/>
        <v>17.029506172839504</v>
      </c>
      <c r="M375">
        <f t="shared" si="61"/>
        <v>-1.3278314671111109</v>
      </c>
      <c r="N375" s="9"/>
      <c r="O375" s="21">
        <v>1.7379800000000001</v>
      </c>
      <c r="P375" s="21">
        <v>12.4709</v>
      </c>
      <c r="Q375" s="21">
        <v>2.4658200000000002E-2</v>
      </c>
      <c r="R375" s="21">
        <v>365</v>
      </c>
      <c r="S375" s="21">
        <v>1.7367600000000001</v>
      </c>
      <c r="T375">
        <f t="shared" si="62"/>
        <v>-30.44222222222222</v>
      </c>
      <c r="U375">
        <f t="shared" si="63"/>
        <v>-52.907973377777779</v>
      </c>
      <c r="X375" s="9"/>
      <c r="Y375" s="21">
        <v>-7.7972399999999997E-2</v>
      </c>
      <c r="Z375" s="21">
        <v>17.8734</v>
      </c>
      <c r="AA375" s="21">
        <v>-1.3797E-2</v>
      </c>
      <c r="AB375" s="21">
        <v>365</v>
      </c>
      <c r="AC375" s="21">
        <v>-7.8399700000000003E-2</v>
      </c>
      <c r="AD375">
        <f t="shared" si="64"/>
        <v>17.033333333333331</v>
      </c>
      <c r="AE375">
        <f t="shared" si="65"/>
        <v>-1.3281298799999999</v>
      </c>
      <c r="AF375" s="9"/>
      <c r="AG375" s="21">
        <v>1.7379800000000001</v>
      </c>
      <c r="AH375" s="21">
        <v>21.612100000000002</v>
      </c>
      <c r="AI375" s="21">
        <v>3.0056800000000002E-2</v>
      </c>
      <c r="AJ375" s="21">
        <v>365</v>
      </c>
      <c r="AK375" s="21">
        <v>1.73706</v>
      </c>
      <c r="AL375">
        <f t="shared" si="66"/>
        <v>-37.107160493827159</v>
      </c>
      <c r="AM375">
        <f t="shared" si="67"/>
        <v>-64.491502795061734</v>
      </c>
      <c r="AP375" s="9"/>
      <c r="AQ375" s="21">
        <v>-7.7972399999999997E-2</v>
      </c>
      <c r="AR375" s="21">
        <v>26.999600000000001</v>
      </c>
      <c r="AS375" s="21">
        <v>-1.3772599999999999E-2</v>
      </c>
      <c r="AT375" s="21">
        <v>365</v>
      </c>
      <c r="AU375" s="21">
        <v>-7.8399700000000003E-2</v>
      </c>
      <c r="AV375">
        <f t="shared" si="68"/>
        <v>17.00320987654321</v>
      </c>
      <c r="AW375">
        <f t="shared" si="69"/>
        <v>-1.3257810817777778</v>
      </c>
      <c r="AX375" s="9"/>
      <c r="AY375" s="21">
        <v>1.7379800000000001</v>
      </c>
      <c r="AZ375" s="21">
        <v>30.738299999999999</v>
      </c>
      <c r="BA375" s="21">
        <v>3.3740199999999998E-2</v>
      </c>
      <c r="BB375" s="21">
        <v>365</v>
      </c>
      <c r="BC375" s="21">
        <v>1.7373700000000001</v>
      </c>
      <c r="BD375">
        <f t="shared" si="70"/>
        <v>-41.654567901234564</v>
      </c>
      <c r="BE375">
        <f t="shared" si="71"/>
        <v>-72.39480592098765</v>
      </c>
    </row>
    <row r="376" spans="6:57" x14ac:dyDescent="0.25">
      <c r="F376" s="9"/>
      <c r="G376" s="21">
        <v>-8.3007800000000007E-2</v>
      </c>
      <c r="H376" s="21">
        <v>8.7423099999999998</v>
      </c>
      <c r="I376" s="21">
        <v>-1.3797E-2</v>
      </c>
      <c r="J376" s="21">
        <v>366</v>
      </c>
      <c r="K376" s="21">
        <v>-8.3496100000000004E-2</v>
      </c>
      <c r="L376">
        <f t="shared" si="60"/>
        <v>17.033333333333331</v>
      </c>
      <c r="M376">
        <f t="shared" si="61"/>
        <v>-1.4138995266666665</v>
      </c>
      <c r="N376" s="9"/>
      <c r="O376" s="21">
        <v>1.7430099999999999</v>
      </c>
      <c r="P376" s="21">
        <v>12.4809</v>
      </c>
      <c r="Q376" s="21">
        <v>2.8970300000000001E-2</v>
      </c>
      <c r="R376" s="21">
        <v>366</v>
      </c>
      <c r="S376" s="21">
        <v>1.74194</v>
      </c>
      <c r="T376">
        <f t="shared" si="62"/>
        <v>-35.765802469135799</v>
      </c>
      <c r="U376">
        <f t="shared" si="63"/>
        <v>-62.340151361728388</v>
      </c>
      <c r="X376" s="9"/>
      <c r="Y376" s="21">
        <v>-8.3007800000000007E-2</v>
      </c>
      <c r="Z376" s="21">
        <v>17.883500000000002</v>
      </c>
      <c r="AA376" s="21">
        <v>-1.37939E-2</v>
      </c>
      <c r="AB376" s="21">
        <v>366</v>
      </c>
      <c r="AC376" s="21">
        <v>-8.3557099999999995E-2</v>
      </c>
      <c r="AD376">
        <f t="shared" si="64"/>
        <v>17.029506172839504</v>
      </c>
      <c r="AE376">
        <f t="shared" si="65"/>
        <v>-1.4135818424938271</v>
      </c>
      <c r="AF376" s="9"/>
      <c r="AG376" s="21">
        <v>1.7430099999999999</v>
      </c>
      <c r="AH376" s="21">
        <v>21.6221</v>
      </c>
      <c r="AI376" s="21">
        <v>3.4564200000000003E-2</v>
      </c>
      <c r="AJ376" s="21">
        <v>366</v>
      </c>
      <c r="AK376" s="21">
        <v>1.74194</v>
      </c>
      <c r="AL376">
        <f t="shared" si="66"/>
        <v>-42.671851851851848</v>
      </c>
      <c r="AM376">
        <f t="shared" si="67"/>
        <v>-74.377464496296284</v>
      </c>
      <c r="AP376" s="9"/>
      <c r="AQ376" s="21">
        <v>-8.3007800000000007E-2</v>
      </c>
      <c r="AR376" s="21">
        <v>27.009699999999999</v>
      </c>
      <c r="AS376" s="21">
        <v>-1.3775600000000001E-2</v>
      </c>
      <c r="AT376" s="21">
        <v>366</v>
      </c>
      <c r="AU376" s="21">
        <v>-8.3526600000000006E-2</v>
      </c>
      <c r="AV376">
        <f t="shared" si="68"/>
        <v>17.006913580246916</v>
      </c>
      <c r="AW376">
        <f t="shared" si="69"/>
        <v>-1.4117064810864202</v>
      </c>
      <c r="AX376" s="9"/>
      <c r="AY376" s="21">
        <v>1.7430099999999999</v>
      </c>
      <c r="AZ376" s="21">
        <v>30.7484</v>
      </c>
      <c r="BA376" s="21">
        <v>3.8272100000000003E-2</v>
      </c>
      <c r="BB376" s="21">
        <v>366</v>
      </c>
      <c r="BC376" s="21">
        <v>1.7422500000000001</v>
      </c>
      <c r="BD376">
        <f t="shared" si="70"/>
        <v>-47.24950617283951</v>
      </c>
      <c r="BE376">
        <f t="shared" si="71"/>
        <v>-82.356361754320986</v>
      </c>
    </row>
    <row r="377" spans="6:57" x14ac:dyDescent="0.25">
      <c r="F377" s="9"/>
      <c r="G377" s="21">
        <v>-8.8043200000000002E-2</v>
      </c>
      <c r="H377" s="21">
        <v>8.7523800000000005</v>
      </c>
      <c r="I377" s="21">
        <v>-1.38E-2</v>
      </c>
      <c r="J377" s="21">
        <v>367</v>
      </c>
      <c r="K377" s="21">
        <v>-8.8562000000000002E-2</v>
      </c>
      <c r="L377">
        <f t="shared" si="60"/>
        <v>17.037037037037035</v>
      </c>
      <c r="M377">
        <f t="shared" si="61"/>
        <v>-1.4999952592592591</v>
      </c>
      <c r="N377" s="9"/>
      <c r="O377" s="21">
        <v>1.7480500000000001</v>
      </c>
      <c r="P377" s="21">
        <v>12.491</v>
      </c>
      <c r="Q377" s="21">
        <v>3.3679199999999999E-2</v>
      </c>
      <c r="R377" s="21">
        <v>367</v>
      </c>
      <c r="S377" s="21">
        <v>1.7471300000000001</v>
      </c>
      <c r="T377">
        <f t="shared" si="62"/>
        <v>-41.579259259259253</v>
      </c>
      <c r="U377">
        <f t="shared" si="63"/>
        <v>-72.682624148148136</v>
      </c>
      <c r="X377" s="9"/>
      <c r="Y377" s="21">
        <v>-8.8043200000000002E-2</v>
      </c>
      <c r="Z377" s="21">
        <v>17.893599999999999</v>
      </c>
      <c r="AA377" s="21">
        <v>-1.3797E-2</v>
      </c>
      <c r="AB377" s="21">
        <v>367</v>
      </c>
      <c r="AC377" s="21">
        <v>-8.8531499999999999E-2</v>
      </c>
      <c r="AD377">
        <f t="shared" si="64"/>
        <v>17.033333333333331</v>
      </c>
      <c r="AE377">
        <f t="shared" si="65"/>
        <v>-1.4996691733333332</v>
      </c>
      <c r="AF377" s="9"/>
      <c r="AG377" s="21">
        <v>1.7480500000000001</v>
      </c>
      <c r="AH377" s="21">
        <v>21.632200000000001</v>
      </c>
      <c r="AI377" s="21">
        <v>3.9071700000000001E-2</v>
      </c>
      <c r="AJ377" s="21">
        <v>367</v>
      </c>
      <c r="AK377" s="21">
        <v>1.7474400000000001</v>
      </c>
      <c r="AL377">
        <f t="shared" si="66"/>
        <v>-48.236666666666665</v>
      </c>
      <c r="AM377">
        <f t="shared" si="67"/>
        <v>-84.320105166666664</v>
      </c>
      <c r="AP377" s="9"/>
      <c r="AQ377" s="21">
        <v>-8.8043200000000002E-2</v>
      </c>
      <c r="AR377" s="21">
        <v>27.0198</v>
      </c>
      <c r="AS377" s="21">
        <v>-1.37787E-2</v>
      </c>
      <c r="AT377" s="21">
        <v>367</v>
      </c>
      <c r="AU377" s="21">
        <v>-8.8439900000000002E-2</v>
      </c>
      <c r="AV377">
        <f t="shared" si="68"/>
        <v>17.01074074074074</v>
      </c>
      <c r="AW377">
        <f t="shared" si="69"/>
        <v>-1.4976800491851852</v>
      </c>
      <c r="AX377" s="9"/>
      <c r="AY377" s="21">
        <v>1.7480500000000001</v>
      </c>
      <c r="AZ377" s="21">
        <v>30.758400000000002</v>
      </c>
      <c r="BA377" s="21">
        <v>4.2861900000000001E-2</v>
      </c>
      <c r="BB377" s="21">
        <v>367</v>
      </c>
      <c r="BC377" s="21">
        <v>1.7468300000000001</v>
      </c>
      <c r="BD377">
        <f t="shared" si="70"/>
        <v>-52.915925925925919</v>
      </c>
      <c r="BE377">
        <f t="shared" si="71"/>
        <v>-92.499684314814814</v>
      </c>
    </row>
    <row r="378" spans="6:57" x14ac:dyDescent="0.25">
      <c r="F378" s="9"/>
      <c r="G378" s="21">
        <v>-9.3078599999999997E-2</v>
      </c>
      <c r="H378" s="21">
        <v>8.7624499999999994</v>
      </c>
      <c r="I378" s="21">
        <v>-1.38031E-2</v>
      </c>
      <c r="J378" s="21">
        <v>368</v>
      </c>
      <c r="K378" s="21">
        <v>-9.3597399999999997E-2</v>
      </c>
      <c r="L378">
        <f t="shared" si="60"/>
        <v>17.040864197530862</v>
      </c>
      <c r="M378">
        <f t="shared" si="61"/>
        <v>-1.5861397822962959</v>
      </c>
      <c r="N378" s="9"/>
      <c r="O378" s="21">
        <v>1.75308</v>
      </c>
      <c r="P378" s="21">
        <v>12.501099999999999</v>
      </c>
      <c r="Q378" s="21">
        <v>3.8147E-2</v>
      </c>
      <c r="R378" s="21">
        <v>368</v>
      </c>
      <c r="S378" s="21">
        <v>1.7520100000000001</v>
      </c>
      <c r="T378">
        <f t="shared" si="62"/>
        <v>-47.095061728395059</v>
      </c>
      <c r="U378">
        <f t="shared" si="63"/>
        <v>-82.561410814814806</v>
      </c>
      <c r="X378" s="9"/>
      <c r="Y378" s="21">
        <v>-9.3078599999999997E-2</v>
      </c>
      <c r="Z378" s="21">
        <v>17.903700000000001</v>
      </c>
      <c r="AA378" s="21">
        <v>-1.38031E-2</v>
      </c>
      <c r="AB378" s="21">
        <v>368</v>
      </c>
      <c r="AC378" s="21">
        <v>-9.3505900000000003E-2</v>
      </c>
      <c r="AD378">
        <f t="shared" si="64"/>
        <v>17.040864197530862</v>
      </c>
      <c r="AE378">
        <f t="shared" si="65"/>
        <v>-1.5861397822962959</v>
      </c>
      <c r="AF378" s="9"/>
      <c r="AG378" s="21">
        <v>1.75308</v>
      </c>
      <c r="AH378" s="21">
        <v>21.642299999999999</v>
      </c>
      <c r="AI378" s="21">
        <v>4.4088700000000001E-2</v>
      </c>
      <c r="AJ378" s="21">
        <v>368</v>
      </c>
      <c r="AK378" s="21">
        <v>1.7520100000000001</v>
      </c>
      <c r="AL378">
        <f t="shared" si="66"/>
        <v>-54.43049382716049</v>
      </c>
      <c r="AM378">
        <f t="shared" si="67"/>
        <v>-95.42101011851851</v>
      </c>
      <c r="AP378" s="9"/>
      <c r="AQ378" s="21">
        <v>-9.3078599999999997E-2</v>
      </c>
      <c r="AR378" s="21">
        <v>27.029800000000002</v>
      </c>
      <c r="AS378" s="21">
        <v>-1.3781699999999999E-2</v>
      </c>
      <c r="AT378" s="21">
        <v>368</v>
      </c>
      <c r="AU378" s="21">
        <v>-9.3597399999999997E-2</v>
      </c>
      <c r="AV378">
        <f t="shared" si="68"/>
        <v>17.014444444444443</v>
      </c>
      <c r="AW378">
        <f t="shared" si="69"/>
        <v>-1.5836806686666665</v>
      </c>
      <c r="AX378" s="9"/>
      <c r="AY378" s="21">
        <v>1.75308</v>
      </c>
      <c r="AZ378" s="21">
        <v>30.7685</v>
      </c>
      <c r="BA378" s="21">
        <v>4.3887299999999997E-2</v>
      </c>
      <c r="BB378" s="21">
        <v>368</v>
      </c>
      <c r="BC378" s="21">
        <v>1.7514000000000001</v>
      </c>
      <c r="BD378">
        <f t="shared" si="70"/>
        <v>-54.181851851851839</v>
      </c>
      <c r="BE378">
        <f t="shared" si="71"/>
        <v>-94.985120844444424</v>
      </c>
    </row>
    <row r="379" spans="6:57" x14ac:dyDescent="0.25">
      <c r="F379" s="9"/>
      <c r="G379" s="21">
        <v>-9.8114000000000007E-2</v>
      </c>
      <c r="H379" s="21">
        <v>8.7725200000000001</v>
      </c>
      <c r="I379" s="21">
        <v>-1.3806199999999999E-2</v>
      </c>
      <c r="J379" s="21">
        <v>369</v>
      </c>
      <c r="K379" s="21">
        <v>-9.8541299999999998E-2</v>
      </c>
      <c r="L379">
        <f t="shared" si="60"/>
        <v>17.044691358024689</v>
      </c>
      <c r="M379">
        <f t="shared" si="61"/>
        <v>-1.6723228479012344</v>
      </c>
      <c r="N379" s="9"/>
      <c r="O379" s="21">
        <v>1.7581199999999999</v>
      </c>
      <c r="P379" s="21">
        <v>12.511100000000001</v>
      </c>
      <c r="Q379" s="21">
        <v>4.3215900000000002E-2</v>
      </c>
      <c r="R379" s="21">
        <v>369</v>
      </c>
      <c r="S379" s="21">
        <v>1.7575099999999999</v>
      </c>
      <c r="T379">
        <f t="shared" si="62"/>
        <v>-53.352962962962962</v>
      </c>
      <c r="U379">
        <f t="shared" si="63"/>
        <v>-93.800911244444436</v>
      </c>
      <c r="X379" s="9"/>
      <c r="Y379" s="21">
        <v>-9.8114000000000007E-2</v>
      </c>
      <c r="Z379" s="21">
        <v>17.913699999999999</v>
      </c>
      <c r="AA379" s="21">
        <v>-1.3806199999999999E-2</v>
      </c>
      <c r="AB379" s="21">
        <v>369</v>
      </c>
      <c r="AC379" s="21">
        <v>-9.8602300000000004E-2</v>
      </c>
      <c r="AD379">
        <f t="shared" si="64"/>
        <v>17.044691358024689</v>
      </c>
      <c r="AE379">
        <f t="shared" si="65"/>
        <v>-1.6723228479012344</v>
      </c>
      <c r="AF379" s="9"/>
      <c r="AG379" s="21">
        <v>1.7581199999999999</v>
      </c>
      <c r="AH379" s="21">
        <v>21.6523</v>
      </c>
      <c r="AI379" s="21">
        <v>4.89075E-2</v>
      </c>
      <c r="AJ379" s="21">
        <v>369</v>
      </c>
      <c r="AK379" s="21">
        <v>1.7575099999999999</v>
      </c>
      <c r="AL379">
        <f t="shared" si="66"/>
        <v>-60.379629629629626</v>
      </c>
      <c r="AM379">
        <f t="shared" si="67"/>
        <v>-106.15463444444443</v>
      </c>
      <c r="AP379" s="9"/>
      <c r="AQ379" s="21">
        <v>-9.8114000000000007E-2</v>
      </c>
      <c r="AR379" s="21">
        <v>27.039899999999999</v>
      </c>
      <c r="AS379" s="21">
        <v>-1.3787799999999999E-2</v>
      </c>
      <c r="AT379" s="21">
        <v>369</v>
      </c>
      <c r="AU379" s="21">
        <v>-9.8541299999999998E-2</v>
      </c>
      <c r="AV379">
        <f t="shared" si="68"/>
        <v>17.021975308641974</v>
      </c>
      <c r="AW379">
        <f t="shared" si="69"/>
        <v>-1.6700940854320987</v>
      </c>
      <c r="AX379" s="9"/>
      <c r="AY379" s="21">
        <v>1.7581199999999999</v>
      </c>
      <c r="AZ379" s="21">
        <v>30.778600000000001</v>
      </c>
      <c r="BA379" s="21">
        <v>4.86206E-2</v>
      </c>
      <c r="BB379" s="21">
        <v>369</v>
      </c>
      <c r="BC379" s="21">
        <v>1.7581199999999999</v>
      </c>
      <c r="BD379">
        <f t="shared" si="70"/>
        <v>-60.025432098765428</v>
      </c>
      <c r="BE379">
        <f t="shared" si="71"/>
        <v>-105.53191268148147</v>
      </c>
    </row>
    <row r="380" spans="6:57" x14ac:dyDescent="0.25">
      <c r="F380" s="9"/>
      <c r="G380" s="21">
        <v>-0.103149</v>
      </c>
      <c r="H380" s="21">
        <v>8.7825900000000008</v>
      </c>
      <c r="I380" s="21">
        <v>-1.3806199999999999E-2</v>
      </c>
      <c r="J380" s="21">
        <v>370</v>
      </c>
      <c r="K380" s="21">
        <v>-0.103577</v>
      </c>
      <c r="L380">
        <f t="shared" si="60"/>
        <v>17.044691358024689</v>
      </c>
      <c r="M380">
        <f t="shared" si="61"/>
        <v>-1.7581428688888887</v>
      </c>
      <c r="N380" s="9"/>
      <c r="O380" s="21">
        <v>1.76315</v>
      </c>
      <c r="P380" s="21">
        <v>12.5212</v>
      </c>
      <c r="Q380" s="21">
        <v>4.7854599999999997E-2</v>
      </c>
      <c r="R380" s="21">
        <v>370</v>
      </c>
      <c r="S380" s="21">
        <v>1.7623899999999999</v>
      </c>
      <c r="T380">
        <f t="shared" si="62"/>
        <v>-59.079753086419743</v>
      </c>
      <c r="U380">
        <f t="shared" si="63"/>
        <v>-104.16646665432097</v>
      </c>
      <c r="X380" s="9"/>
      <c r="Y380" s="21">
        <v>-0.103149</v>
      </c>
      <c r="Z380" s="21">
        <v>17.9238</v>
      </c>
      <c r="AA380" s="21">
        <v>-1.3809200000000001E-2</v>
      </c>
      <c r="AB380" s="21">
        <v>370</v>
      </c>
      <c r="AC380" s="21">
        <v>-0.103607</v>
      </c>
      <c r="AD380">
        <f t="shared" si="64"/>
        <v>17.048395061728392</v>
      </c>
      <c r="AE380">
        <f t="shared" si="65"/>
        <v>-1.758524902222222</v>
      </c>
      <c r="AF380" s="9"/>
      <c r="AG380" s="21">
        <v>1.76315</v>
      </c>
      <c r="AH380" s="21">
        <v>21.662400000000002</v>
      </c>
      <c r="AI380" s="21">
        <v>5.4028300000000001E-2</v>
      </c>
      <c r="AJ380" s="21">
        <v>370</v>
      </c>
      <c r="AK380" s="21">
        <v>1.7620800000000001</v>
      </c>
      <c r="AL380">
        <f t="shared" si="66"/>
        <v>-66.701604938271601</v>
      </c>
      <c r="AM380">
        <f t="shared" si="67"/>
        <v>-117.60493474691357</v>
      </c>
      <c r="AP380" s="9"/>
      <c r="AQ380" s="21">
        <v>-0.103149</v>
      </c>
      <c r="AR380" s="21">
        <v>27.05</v>
      </c>
      <c r="AS380" s="21">
        <v>-1.37909E-2</v>
      </c>
      <c r="AT380" s="21">
        <v>370</v>
      </c>
      <c r="AU380" s="21">
        <v>-0.103699</v>
      </c>
      <c r="AV380">
        <f t="shared" si="68"/>
        <v>17.025802469135801</v>
      </c>
      <c r="AW380">
        <f t="shared" si="69"/>
        <v>-1.7561944988888889</v>
      </c>
      <c r="AX380" s="9"/>
      <c r="AY380" s="21">
        <v>1.76315</v>
      </c>
      <c r="AZ380" s="21">
        <v>30.788599999999999</v>
      </c>
      <c r="BA380" s="21">
        <v>5.3610199999999997E-2</v>
      </c>
      <c r="BB380" s="21">
        <v>370</v>
      </c>
      <c r="BC380" s="21">
        <v>1.7620800000000001</v>
      </c>
      <c r="BD380">
        <f t="shared" si="70"/>
        <v>-66.185432098765432</v>
      </c>
      <c r="BE380">
        <f t="shared" si="71"/>
        <v>-116.69484460493827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4"/>
  <sheetViews>
    <sheetView topLeftCell="AN1" workbookViewId="0">
      <selection activeCell="BD11" sqref="BD11:BE38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12285.450900002008</v>
      </c>
      <c r="H2" s="2"/>
      <c r="I2" s="6" t="s">
        <v>12</v>
      </c>
      <c r="J2" s="2"/>
      <c r="K2" s="7" t="s">
        <v>13</v>
      </c>
      <c r="L2" s="3">
        <f>L4*I6*L9/100*100</f>
        <v>14.920829314814812</v>
      </c>
      <c r="M2" s="8" t="s">
        <v>14</v>
      </c>
      <c r="N2" s="9"/>
      <c r="O2" s="2">
        <f>ABS(S7-S6)/ABS(T7-T6)*1000</f>
        <v>2640.9720774192147</v>
      </c>
      <c r="P2" s="2"/>
      <c r="Q2" s="6" t="s">
        <v>15</v>
      </c>
      <c r="R2" s="2"/>
      <c r="S2" s="7" t="s">
        <v>13</v>
      </c>
      <c r="T2" s="3">
        <f>T4*Q6*T9/100*100</f>
        <v>14.505224059259259</v>
      </c>
      <c r="U2" s="8" t="s">
        <v>14</v>
      </c>
      <c r="X2" s="9"/>
      <c r="Y2" s="2">
        <f>ABS(AC7-AC6)/ABS(AD7-AD6)*1000</f>
        <v>674.71273770495395</v>
      </c>
      <c r="Z2" s="2"/>
      <c r="AA2" s="6" t="s">
        <v>12</v>
      </c>
      <c r="AB2" s="2"/>
      <c r="AC2" s="7" t="s">
        <v>13</v>
      </c>
      <c r="AD2" s="3">
        <f>AD4*AA6*AD9/100*100</f>
        <v>14.948375714814812</v>
      </c>
      <c r="AE2" s="8" t="s">
        <v>14</v>
      </c>
      <c r="AF2" s="9"/>
      <c r="AG2" s="2">
        <f>ABS(AK7-AK6)/ABS(AL7-AL6)*1000</f>
        <v>8723.4581950824322</v>
      </c>
      <c r="AH2" s="2"/>
      <c r="AI2" s="6" t="s">
        <v>15</v>
      </c>
      <c r="AJ2" s="2"/>
      <c r="AK2" s="7" t="s">
        <v>13</v>
      </c>
      <c r="AL2" s="3">
        <f>AL4*AI6*AL9/100*100</f>
        <v>14.638942103703704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15.030415049382718</v>
      </c>
      <c r="AW2" s="8" t="s">
        <v>14</v>
      </c>
      <c r="AX2" s="9"/>
      <c r="AY2" s="2">
        <f>ABS(BC7-BC6)/ABS(BD7-BD6)*1000</f>
        <v>1323.6758709676715</v>
      </c>
      <c r="AZ2" s="2"/>
      <c r="BA2" s="6" t="s">
        <v>15</v>
      </c>
      <c r="BB2" s="2"/>
      <c r="BC2" s="7" t="s">
        <v>13</v>
      </c>
      <c r="BD2" s="3">
        <f>BD4*BA6*BD9/100*100</f>
        <v>14.655119360493826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-0.12207037037037036</v>
      </c>
      <c r="L3" s="26" t="s">
        <v>16</v>
      </c>
      <c r="M3" s="11">
        <f>M9</f>
        <v>14.920829314814814</v>
      </c>
      <c r="N3" s="9"/>
      <c r="O3" s="2" t="s">
        <v>44</v>
      </c>
      <c r="P3" s="2"/>
      <c r="Q3" s="2">
        <f>INDEX(S11:S1056,MATCH(0,T11:T1056,-1))</f>
        <v>1.73248</v>
      </c>
      <c r="R3" s="2"/>
      <c r="S3" s="10">
        <f>INDEX(T11:T1056,MATCH(Q3,S11:S1056,0))</f>
        <v>0.19210987654320985</v>
      </c>
      <c r="T3" s="26" t="s">
        <v>16</v>
      </c>
      <c r="U3" s="11">
        <f>U9</f>
        <v>14.505224059259257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-6.6008395061728384E-2</v>
      </c>
      <c r="AD3" s="26" t="s">
        <v>16</v>
      </c>
      <c r="AE3" s="11">
        <f>AE9</f>
        <v>14.948375714814814</v>
      </c>
      <c r="AF3" s="9"/>
      <c r="AG3" s="2" t="s">
        <v>44</v>
      </c>
      <c r="AH3" s="2"/>
      <c r="AI3" s="2">
        <f>INDEX(AK11:AK1056,MATCH(0,AL11:AL1056,-1))</f>
        <v>1.73706</v>
      </c>
      <c r="AJ3" s="2"/>
      <c r="AK3" s="10">
        <f>INDEX(AL11:AL1056,MATCH(AI3,AK11:AK1056,0))</f>
        <v>5.0184444444444434E-2</v>
      </c>
      <c r="AL3" s="26" t="s">
        <v>16</v>
      </c>
      <c r="AM3" s="11">
        <f>AM9</f>
        <v>14.638942103703702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-5.463024691358025E-3</v>
      </c>
      <c r="AV3" s="26" t="s">
        <v>16</v>
      </c>
      <c r="AW3" s="11">
        <f>AW9</f>
        <v>15.030415049382716</v>
      </c>
      <c r="AX3" s="9"/>
      <c r="AY3" s="2" t="s">
        <v>44</v>
      </c>
      <c r="AZ3" s="2"/>
      <c r="BA3" s="2">
        <f>INDEX(BC11:BC1056,MATCH(0,BD11:BD1056,-1))</f>
        <v>1.73706</v>
      </c>
      <c r="BB3" s="2"/>
      <c r="BC3" s="10">
        <f>INDEX(BD11:BD1056,MATCH(BA3,BC11:BC1056,0))</f>
        <v>5.8397777777777771E-3</v>
      </c>
      <c r="BD3" s="26" t="s">
        <v>16</v>
      </c>
      <c r="BE3" s="11">
        <f>BE9</f>
        <v>14.655119360493828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14.530556834986337</v>
      </c>
      <c r="H4" s="2"/>
      <c r="I4" s="2">
        <f>INDEX(K11:K1000,1+MATCH(0,L11:L856,1))</f>
        <v>1.7538499999999999</v>
      </c>
      <c r="J4" s="2"/>
      <c r="K4" s="10">
        <f>INDEX(L11:L1056,MATCH(I4,K11:K1056,0))</f>
        <v>0.23441975308641974</v>
      </c>
      <c r="L4" s="25">
        <f>M3/(I6*L9)</f>
        <v>0.49783715045034044</v>
      </c>
      <c r="M4" s="8" t="s">
        <v>17</v>
      </c>
      <c r="N4" s="9"/>
      <c r="O4" s="2">
        <f>ABS(Q3-Q4)/ABS(S3-S4)*1000</f>
        <v>21.345395316499918</v>
      </c>
      <c r="P4" s="2"/>
      <c r="Q4" s="2">
        <f>INDEX(S11:S856,1+MATCH(0,T11:T856,-1))</f>
        <v>1.7367600000000001</v>
      </c>
      <c r="R4" s="2"/>
      <c r="S4" s="10">
        <f>INDEX(T11:T856,MATCH(Q4,S11:S856,0))</f>
        <v>-8.4017530864197529E-3</v>
      </c>
      <c r="T4" s="25">
        <f>U3/(Q6*T9)</f>
        <v>0.4901536831893975</v>
      </c>
      <c r="U4" s="8" t="s">
        <v>17</v>
      </c>
      <c r="X4" s="9"/>
      <c r="Y4" s="2">
        <f>ABS(AA3-AA4)/ABS(AC3-AC4)*1000</f>
        <v>22.257837020470092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0.1671679012345679</v>
      </c>
      <c r="AD4" s="25">
        <f>AE3/(AA6*AD9)</f>
        <v>0.49937880415922059</v>
      </c>
      <c r="AE4" s="8" t="s">
        <v>17</v>
      </c>
      <c r="AF4" s="9"/>
      <c r="AG4" s="2">
        <f>ABS(AI3-AI4)/ABS(AK3-AK4)*1000</f>
        <v>21.879574463567803</v>
      </c>
      <c r="AH4" s="2"/>
      <c r="AI4" s="2">
        <f>INDEX(AK11:AK856,1+MATCH(0,AL11:AL856,-1))</f>
        <v>1.7416400000000001</v>
      </c>
      <c r="AJ4" s="2"/>
      <c r="AK4" s="10">
        <f>INDEX(AL11:AL856,MATCH(AI4,AK11:AK856,0))</f>
        <v>-0.15914320987654318</v>
      </c>
      <c r="AL4" s="25">
        <f>AM3/(AI6*AL9)</f>
        <v>0.49302764169853258</v>
      </c>
      <c r="AM4" s="8" t="s">
        <v>17</v>
      </c>
      <c r="AP4" s="9"/>
      <c r="AQ4" s="2">
        <f>ABS(AS3-AS4)/ABS(AU3-AU4)*1000</f>
        <v>21.315669026732277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0.22394567901234566</v>
      </c>
      <c r="AV4" s="25">
        <f>AW3/(AS6*AV9)</f>
        <v>0.50160944481109715</v>
      </c>
      <c r="AW4" s="8" t="s">
        <v>17</v>
      </c>
      <c r="AX4" s="9"/>
      <c r="AY4" s="2">
        <f>ABS(BA3-BA4)/ABS(BC3-BC4)*1000</f>
        <v>24.441674115430605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-0.20650246913580245</v>
      </c>
      <c r="BD4" s="25">
        <f>BE3/(BA6*BD9)</f>
        <v>0.49394391423638273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13.141358024691357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13.265679012345677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13.22432098765432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13.265679012345677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13.416419753086419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13.160246913580247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1.7572562495454656</v>
      </c>
      <c r="J6" s="25"/>
      <c r="K6" s="2">
        <f>INDEX(K11:K1056,MATCH(L6,L11:L1056,0))</f>
        <v>2.2857699999999999E-3</v>
      </c>
      <c r="L6" s="10">
        <f>INDEX(L11:L1056,MATCH(0,K11:K1056,-1))</f>
        <v>17.055925925925926</v>
      </c>
      <c r="M6" s="8" t="s">
        <v>22</v>
      </c>
      <c r="N6" s="9"/>
      <c r="O6" s="2"/>
      <c r="P6" s="2"/>
      <c r="Q6" s="27">
        <f>(Q3-Q4)/(S3-S4)*(-S4)+Q4</f>
        <v>1.7365806612590189</v>
      </c>
      <c r="R6" s="27"/>
      <c r="S6" s="2">
        <f>INDEX(S11:S1056,MATCH(T6,T11:T1056,0))</f>
        <v>-9.5275900000000007E-3</v>
      </c>
      <c r="T6" s="10">
        <f>INDEX(T11:T1056,MATCH(0,S11:S1056,1))</f>
        <v>17.044691358024689</v>
      </c>
      <c r="U6" s="8" t="s">
        <v>22</v>
      </c>
      <c r="X6" s="9"/>
      <c r="Y6" s="2"/>
      <c r="Z6" s="2"/>
      <c r="AA6" s="25">
        <f>(AA3-AA4)/(AC3-AC4)*(-AC4)+AA4</f>
        <v>1.7523807959007331</v>
      </c>
      <c r="AB6" s="25"/>
      <c r="AC6" s="2">
        <f>INDEX(AC11:AC1056,MATCH(AD6,AD11:AD1056,0))</f>
        <v>2.2613500000000001E-3</v>
      </c>
      <c r="AD6" s="10">
        <f>INDEX(AD11:AD1056,MATCH(0,AC11:AC1056,-1))</f>
        <v>17.078518518518518</v>
      </c>
      <c r="AE6" s="8" t="s">
        <v>22</v>
      </c>
      <c r="AF6" s="9"/>
      <c r="AG6" s="2"/>
      <c r="AH6" s="2"/>
      <c r="AI6" s="27">
        <f>(AI3-AI4)/(AK3-AK4)*(-AK4)+AI4</f>
        <v>1.7381580142891351</v>
      </c>
      <c r="AJ6" s="27"/>
      <c r="AK6" s="2">
        <f>INDEX(AK11:AK1056,MATCH(AL6,AL11:AL1056,0))</f>
        <v>-6.5124500000000002E-2</v>
      </c>
      <c r="AL6" s="10">
        <f>INDEX(AL11:AL1056,MATCH(0,AK11:AK1056,1))</f>
        <v>17.089876543209876</v>
      </c>
      <c r="AM6" s="8" t="s">
        <v>22</v>
      </c>
      <c r="AP6" s="9"/>
      <c r="AQ6" s="2"/>
      <c r="AR6" s="2"/>
      <c r="AS6" s="25">
        <f>(AS3-AS4)/(AU3-AU4)*(-AU4)+AS4</f>
        <v>1.753733551973794</v>
      </c>
      <c r="AT6" s="25"/>
      <c r="AU6" s="2">
        <f>INDEX(AU11:AU1056,MATCH(AV6,AV11:AV1056,0))</f>
        <v>1.23657E-2</v>
      </c>
      <c r="AV6" s="10">
        <f>INDEX(AV11:AV1056,MATCH(0,AU11:AU1056,-1))</f>
        <v>17.086049382716048</v>
      </c>
      <c r="AW6" s="8" t="s">
        <v>22</v>
      </c>
      <c r="AX6" s="9"/>
      <c r="AY6" s="2"/>
      <c r="AZ6" s="2"/>
      <c r="BA6" s="27">
        <f>(BA3-BA4)/(BC3-BC4)*(-BC4)+BA4</f>
        <v>1.7372027339453511</v>
      </c>
      <c r="BB6" s="27"/>
      <c r="BC6" s="2">
        <f>INDEX(BC11:BC1056,MATCH(BD6,BD11:BD1056,0))</f>
        <v>-4.4921900000000001E-3</v>
      </c>
      <c r="BD6" s="10">
        <f>INDEX(BD11:BD1056,MATCH(0,BC11:BC1056,1))</f>
        <v>17.082345679012345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-4.3215900000000002E-2</v>
      </c>
      <c r="L7" s="10">
        <f>INDEX(L11:L856,1+MATCH(0,K11:K856,-1))</f>
        <v>17.052222222222223</v>
      </c>
      <c r="M7" s="12">
        <f>INDEX(K11:K1056,MATCH(M9,M11:M1056,0))</f>
        <v>1.1343399999999999</v>
      </c>
      <c r="N7" s="9"/>
      <c r="O7" s="2"/>
      <c r="P7" s="2"/>
      <c r="Q7" s="2"/>
      <c r="R7" s="2"/>
      <c r="S7" s="2">
        <f>INDEX(S11:S1056,MATCH(T7,T11:T1056,0))</f>
        <v>5.7983399999999999E-4</v>
      </c>
      <c r="T7" s="10">
        <f>INDEX(T11:T1056,1+MATCH(0,S11:S1056,1))</f>
        <v>17.040864197530862</v>
      </c>
      <c r="U7" s="12">
        <f>INDEX(S11:S1056,MATCH(U9,U11:U1056,0))</f>
        <v>1.09253</v>
      </c>
      <c r="X7" s="9"/>
      <c r="Y7" s="2"/>
      <c r="Z7" s="2"/>
      <c r="AA7" s="2"/>
      <c r="AB7" s="2"/>
      <c r="AC7" s="2">
        <f>INDEX(AC11:AC856,MATCH(AD7,AD11:AD856,1))</f>
        <v>-2.8198199999999998E-3</v>
      </c>
      <c r="AD7" s="10">
        <f>INDEX(AD11:AD856,1+MATCH(0,AC11:AC856,-1))</f>
        <v>17.086049382716048</v>
      </c>
      <c r="AE7" s="12">
        <f>INDEX(AC11:AC1056,MATCH(AE9,AE11:AE1056,0))</f>
        <v>1.1297600000000001</v>
      </c>
      <c r="AF7" s="9"/>
      <c r="AG7" s="2"/>
      <c r="AH7" s="2"/>
      <c r="AI7" s="2"/>
      <c r="AJ7" s="2"/>
      <c r="AK7" s="2">
        <f>INDEX(AK11:AK1056,MATCH(AL7,AL11:AL1056,0))</f>
        <v>5.7067900000000004E-4</v>
      </c>
      <c r="AL7" s="10">
        <f>INDEX(AL11:AL1056,1+MATCH(0,AK11:AK1056,1))</f>
        <v>17.082345679012345</v>
      </c>
      <c r="AM7" s="12">
        <f>INDEX(AK11:AK1056,MATCH(AM9,AM11:AM1056,0))</f>
        <v>1.10199</v>
      </c>
      <c r="AP7" s="9"/>
      <c r="AQ7" s="2"/>
      <c r="AR7" s="2"/>
      <c r="AS7" s="2"/>
      <c r="AT7" s="2"/>
      <c r="AU7" s="2">
        <f>INDEX(AU11:AU856,MATCH(AV7,AV11:AV856,1))</f>
        <v>-1.2881500000000001E-2</v>
      </c>
      <c r="AV7" s="10">
        <f>INDEX(AV11:AV856,1+MATCH(0,AU11:AU856,-1))</f>
        <v>17.086049382716048</v>
      </c>
      <c r="AW7" s="12">
        <f>INDEX(AU11:AU1056,MATCH(AW9,AW11:AW1056,0))</f>
        <v>1.1196900000000001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17.078518518518518</v>
      </c>
      <c r="BE7" s="12">
        <f>INDEX(BC11:BC1056,MATCH(BE9,BE11:BE1056,0))</f>
        <v>1.1123700000000001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2.7854031889695348</v>
      </c>
      <c r="J9" s="2"/>
      <c r="K9" s="2"/>
      <c r="L9" s="3">
        <f>(L6-L7)/(K6-K7)*(-K7)+L7</f>
        <v>17.055739870890697</v>
      </c>
      <c r="M9" s="15">
        <f>MAX(M11:M1056)</f>
        <v>14.920829314814814</v>
      </c>
      <c r="N9" s="9"/>
      <c r="O9" s="2"/>
      <c r="P9" s="2"/>
      <c r="Q9" s="2"/>
      <c r="R9" s="2"/>
      <c r="S9" s="2"/>
      <c r="T9" s="3">
        <f>(T6-T7)/(S6-S7)*(-S7)+T7</f>
        <v>17.041083750779819</v>
      </c>
      <c r="U9" s="15">
        <f>MAX(U11:U1056)</f>
        <v>14.505224059259257</v>
      </c>
      <c r="X9" s="9"/>
      <c r="Y9" s="2"/>
      <c r="Z9" s="2"/>
      <c r="AA9" s="14">
        <f>(MAX(AD2,AL2)-MIN(AD2,AL2))/MAX(AD2,AL2)%</f>
        <v>2.0700149435262043</v>
      </c>
      <c r="AB9" s="2"/>
      <c r="AC9" s="2"/>
      <c r="AD9" s="3">
        <f>(AD6-AD7)/(AC6-AC7)*(-AC7)+AD7</f>
        <v>17.08187009300886</v>
      </c>
      <c r="AE9" s="15">
        <f>MAX(AE11:AE1056)</f>
        <v>14.948375714814814</v>
      </c>
      <c r="AF9" s="9"/>
      <c r="AG9" s="2"/>
      <c r="AH9" s="2"/>
      <c r="AI9" s="2"/>
      <c r="AJ9" s="2"/>
      <c r="AK9" s="2"/>
      <c r="AL9" s="3">
        <f>(AL6-AL7)/(AK6-AK7)*(-AK7)+AL7</f>
        <v>17.082411097907837</v>
      </c>
      <c r="AM9" s="15">
        <f>MAX(AM11:AM1056)</f>
        <v>14.638942103703702</v>
      </c>
      <c r="AP9" s="9"/>
      <c r="AQ9" s="2"/>
      <c r="AR9" s="2"/>
      <c r="AS9" s="14">
        <f>(MAX(AV2,BD2)-MIN(AV2,BD2))/MAX(AV2,BD2)%</f>
        <v>2.4969083532014977</v>
      </c>
      <c r="AT9" s="2"/>
      <c r="AU9" s="2"/>
      <c r="AV9" s="3">
        <f>(AV6-AV7)/(AU6-AU7)*(-AU7)+AV7</f>
        <v>17.086049382716048</v>
      </c>
      <c r="AW9" s="15">
        <f>MAX(AW11:AW1056)</f>
        <v>15.030415049382716</v>
      </c>
      <c r="AX9" s="9"/>
      <c r="AY9" s="2"/>
      <c r="AZ9" s="2"/>
      <c r="BA9" s="2"/>
      <c r="BB9" s="2"/>
      <c r="BC9" s="2"/>
      <c r="BD9" s="3">
        <f>(BD6-BD7)/(BC6-BC7)*(-BC7)+BD7</f>
        <v>17.078951955444115</v>
      </c>
      <c r="BE9" s="15">
        <f>MAX(BE11:BE1056)</f>
        <v>14.655119360493828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1.7572562495454656</v>
      </c>
      <c r="B11" s="18">
        <f>IFERROR(L9,0)</f>
        <v>17.055739870890697</v>
      </c>
      <c r="C11" s="19">
        <f>IFERROR(L4,0)</f>
        <v>0.49783715045034044</v>
      </c>
      <c r="D11" s="20">
        <f>IFERROR(L2,0)</f>
        <v>14.920829314814812</v>
      </c>
      <c r="E11" s="20">
        <f>IFERROR(I9,0)</f>
        <v>2.7854031889695348</v>
      </c>
      <c r="F11" s="9"/>
      <c r="G11" s="21">
        <v>1.7748999999999999</v>
      </c>
      <c r="H11" s="21">
        <v>5.03939</v>
      </c>
      <c r="I11" s="21">
        <v>6.7535399999999997E-4</v>
      </c>
      <c r="J11" s="21">
        <v>1</v>
      </c>
      <c r="K11" s="21">
        <v>1.77399</v>
      </c>
      <c r="L11">
        <f>-I11/$F$2*1000</f>
        <v>-0.83377037037037027</v>
      </c>
      <c r="M11">
        <f>L11*G11</f>
        <v>-1.47985903037037</v>
      </c>
      <c r="N11" s="9"/>
      <c r="O11" s="21">
        <v>-9.49097E-2</v>
      </c>
      <c r="P11" s="21">
        <v>8.8183000000000007</v>
      </c>
      <c r="Q11" s="21">
        <v>-1.38458E-2</v>
      </c>
      <c r="R11" s="21">
        <v>1</v>
      </c>
      <c r="S11" s="21">
        <v>-9.5367400000000005E-2</v>
      </c>
      <c r="T11">
        <f>-Q11/$F$2*1000</f>
        <v>17.093580246913579</v>
      </c>
      <c r="U11">
        <f>T11*O11</f>
        <v>-1.6223465731604936</v>
      </c>
      <c r="V11" s="22"/>
      <c r="W11" s="23"/>
      <c r="X11" s="9"/>
      <c r="Y11" s="21">
        <v>1.7748999999999999</v>
      </c>
      <c r="Z11" s="21">
        <v>14.301600000000001</v>
      </c>
      <c r="AA11" s="21">
        <v>8.4808300000000002E-4</v>
      </c>
      <c r="AB11" s="21">
        <v>1</v>
      </c>
      <c r="AC11" s="21">
        <v>1.7742899999999999</v>
      </c>
      <c r="AD11">
        <f>-AA11/$F$2*1000</f>
        <v>-1.0470160493827161</v>
      </c>
      <c r="AE11">
        <f>AD11*Y11</f>
        <v>-1.8583487860493828</v>
      </c>
      <c r="AF11" s="9"/>
      <c r="AG11" s="21">
        <v>-9.49097E-2</v>
      </c>
      <c r="AH11" s="21">
        <v>18.080500000000001</v>
      </c>
      <c r="AI11" s="21">
        <v>-1.3864100000000001E-2</v>
      </c>
      <c r="AJ11" s="21">
        <v>1</v>
      </c>
      <c r="AK11" s="21">
        <v>-9.5397899999999994E-2</v>
      </c>
      <c r="AL11">
        <f>-AI11/$F$2*1000</f>
        <v>17.11617283950617</v>
      </c>
      <c r="AM11">
        <f>AL11*AG11</f>
        <v>-1.6244908293456788</v>
      </c>
      <c r="AP11" s="9"/>
      <c r="AQ11" s="21">
        <v>1.7748999999999999</v>
      </c>
      <c r="AR11" s="21">
        <v>23.582799999999999</v>
      </c>
      <c r="AS11" s="21">
        <v>7.9986599999999999E-4</v>
      </c>
      <c r="AT11" s="21">
        <v>1</v>
      </c>
      <c r="AU11" s="21">
        <v>1.77399</v>
      </c>
      <c r="AV11">
        <f>-AS11/$F$2*1000</f>
        <v>-0.98748888888888886</v>
      </c>
      <c r="AW11">
        <f>AV11*AQ11</f>
        <v>-1.7526940288888888</v>
      </c>
      <c r="AX11" s="9"/>
      <c r="AY11" s="21">
        <v>-9.49097E-2</v>
      </c>
      <c r="AZ11" s="21">
        <v>27.361799999999999</v>
      </c>
      <c r="BA11" s="21">
        <v>-1.3876299999999999E-2</v>
      </c>
      <c r="BB11" s="21">
        <v>1</v>
      </c>
      <c r="BC11" s="21">
        <v>-9.5428499999999999E-2</v>
      </c>
      <c r="BD11">
        <f>-BA11/$F$2*1000</f>
        <v>17.131234567901231</v>
      </c>
      <c r="BE11">
        <f>BD11*AY11</f>
        <v>-1.6259203334691354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1.7365806612590189</v>
      </c>
      <c r="B12" s="18">
        <f>IFERROR(T9,0)</f>
        <v>17.041083750779819</v>
      </c>
      <c r="C12" s="19">
        <f>IFERROR(T4,0)</f>
        <v>0.4901536831893975</v>
      </c>
      <c r="D12" s="20">
        <f>IFERROR(T2,0)</f>
        <v>14.505224059259259</v>
      </c>
      <c r="E12" s="20"/>
      <c r="F12" s="9"/>
      <c r="G12" s="21">
        <v>1.7698700000000001</v>
      </c>
      <c r="H12" s="21">
        <v>5.0494700000000003</v>
      </c>
      <c r="I12" s="21">
        <v>4.79431E-4</v>
      </c>
      <c r="J12" s="21">
        <v>2</v>
      </c>
      <c r="K12" s="21">
        <v>1.7690999999999999</v>
      </c>
      <c r="L12">
        <f t="shared" ref="L12:L75" si="0">-I12/$F$2*1000</f>
        <v>-0.59189012345679015</v>
      </c>
      <c r="M12">
        <f t="shared" ref="M12:M75" si="1">L12*G12</f>
        <v>-1.0475685728024693</v>
      </c>
      <c r="N12" s="9"/>
      <c r="O12" s="21">
        <v>-8.9874300000000004E-2</v>
      </c>
      <c r="P12" s="21">
        <v>8.8283699999999996</v>
      </c>
      <c r="Q12" s="21">
        <v>-1.3842800000000001E-2</v>
      </c>
      <c r="R12" s="21">
        <v>2</v>
      </c>
      <c r="S12" s="21">
        <v>-9.0331999999999996E-2</v>
      </c>
      <c r="T12">
        <f t="shared" ref="T12:T75" si="2">-Q12/$F$2*1000</f>
        <v>17.089876543209876</v>
      </c>
      <c r="U12">
        <f t="shared" ref="U12:U75" si="3">T12*O12</f>
        <v>-1.5359406914074074</v>
      </c>
      <c r="V12" s="22"/>
      <c r="W12" s="23"/>
      <c r="X12" s="9"/>
      <c r="Y12" s="21">
        <v>1.7698700000000001</v>
      </c>
      <c r="Z12" s="21">
        <v>14.3117</v>
      </c>
      <c r="AA12" s="21">
        <v>6.3751200000000002E-4</v>
      </c>
      <c r="AB12" s="21">
        <v>2</v>
      </c>
      <c r="AC12" s="21">
        <v>1.7687999999999999</v>
      </c>
      <c r="AD12">
        <f t="shared" ref="AD12:AD75" si="4">-AA12/$F$2*1000</f>
        <v>-0.78705185185185189</v>
      </c>
      <c r="AE12">
        <f t="shared" ref="AE12:AE75" si="5">AD12*Y12</f>
        <v>-1.3929794610370372</v>
      </c>
      <c r="AF12" s="9"/>
      <c r="AG12" s="21">
        <v>-8.9874300000000004E-2</v>
      </c>
      <c r="AH12" s="21">
        <v>18.090599999999998</v>
      </c>
      <c r="AI12" s="21">
        <v>-1.38672E-2</v>
      </c>
      <c r="AJ12" s="21">
        <v>2</v>
      </c>
      <c r="AK12" s="21">
        <v>-9.0331999999999996E-2</v>
      </c>
      <c r="AL12">
        <f t="shared" ref="AL12:AL75" si="6">-AI12/$F$2*1000</f>
        <v>17.12</v>
      </c>
      <c r="AM12">
        <f t="shared" ref="AM12:AM75" si="7">AL12*AG12</f>
        <v>-1.5386480160000002</v>
      </c>
      <c r="AP12" s="9"/>
      <c r="AQ12" s="21">
        <v>1.7698700000000001</v>
      </c>
      <c r="AR12" s="21">
        <v>23.5929</v>
      </c>
      <c r="AS12" s="21">
        <v>5.9020999999999998E-4</v>
      </c>
      <c r="AT12" s="21">
        <v>2</v>
      </c>
      <c r="AU12" s="21">
        <v>1.7690999999999999</v>
      </c>
      <c r="AV12">
        <f t="shared" ref="AV12:AV75" si="8">-AS12/$F$2*1000</f>
        <v>-0.72865432098765426</v>
      </c>
      <c r="AW12">
        <f t="shared" ref="AW12:AW75" si="9">AV12*AQ12</f>
        <v>-1.2896234230864196</v>
      </c>
      <c r="AX12" s="9"/>
      <c r="AY12" s="21">
        <v>-8.9874300000000004E-2</v>
      </c>
      <c r="AZ12" s="21">
        <v>27.3718</v>
      </c>
      <c r="BA12" s="21">
        <v>-1.38794E-2</v>
      </c>
      <c r="BB12" s="21">
        <v>2</v>
      </c>
      <c r="BC12" s="21">
        <v>-9.0393100000000004E-2</v>
      </c>
      <c r="BD12">
        <f t="shared" ref="BD12:BD75" si="10">-BA12/$F$2*1000</f>
        <v>17.135061728395058</v>
      </c>
      <c r="BE12">
        <f t="shared" ref="BE12:BE75" si="11">BD12*AY12</f>
        <v>-1.540001678296296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1.7523807959007331</v>
      </c>
      <c r="B13" s="18">
        <f>IFERROR(AD9,0)</f>
        <v>17.08187009300886</v>
      </c>
      <c r="C13" s="19">
        <f>IFERROR(AD4,0)</f>
        <v>0.49937880415922059</v>
      </c>
      <c r="D13" s="20">
        <f>IFERROR(AD2,0)</f>
        <v>14.948375714814812</v>
      </c>
      <c r="E13" s="20">
        <f>IFERROR(AA9,0)</f>
        <v>2.0700149435262043</v>
      </c>
      <c r="F13" s="9"/>
      <c r="G13" s="21">
        <v>1.7648299999999999</v>
      </c>
      <c r="H13" s="21">
        <v>5.0595400000000001</v>
      </c>
      <c r="I13" s="21">
        <v>2.7923599999999998E-4</v>
      </c>
      <c r="J13" s="21">
        <v>3</v>
      </c>
      <c r="K13" s="21">
        <v>1.7636099999999999</v>
      </c>
      <c r="L13">
        <f t="shared" si="0"/>
        <v>-0.34473580246913577</v>
      </c>
      <c r="M13">
        <f t="shared" si="1"/>
        <v>-0.6084000862716048</v>
      </c>
      <c r="N13" s="9"/>
      <c r="O13" s="21">
        <v>-8.4838899999999995E-2</v>
      </c>
      <c r="P13" s="21">
        <v>8.8384400000000003</v>
      </c>
      <c r="Q13" s="21">
        <v>-1.38397E-2</v>
      </c>
      <c r="R13" s="21">
        <v>3</v>
      </c>
      <c r="S13" s="21">
        <v>-8.52966E-2</v>
      </c>
      <c r="T13">
        <f t="shared" si="2"/>
        <v>17.086049382716048</v>
      </c>
      <c r="U13">
        <f t="shared" si="3"/>
        <v>-1.4495616349753084</v>
      </c>
      <c r="V13" s="22"/>
      <c r="W13" s="23"/>
      <c r="X13" s="9"/>
      <c r="Y13" s="21">
        <v>1.7648299999999999</v>
      </c>
      <c r="Z13" s="21">
        <v>14.3217</v>
      </c>
      <c r="AA13" s="21">
        <v>4.3725600000000002E-4</v>
      </c>
      <c r="AB13" s="21">
        <v>3</v>
      </c>
      <c r="AC13" s="21">
        <v>1.7636099999999999</v>
      </c>
      <c r="AD13">
        <f t="shared" si="4"/>
        <v>-0.5398222222222222</v>
      </c>
      <c r="AE13">
        <f t="shared" si="5"/>
        <v>-0.9526944524444444</v>
      </c>
      <c r="AF13" s="9"/>
      <c r="AG13" s="21">
        <v>-8.4838899999999995E-2</v>
      </c>
      <c r="AH13" s="21">
        <v>18.1007</v>
      </c>
      <c r="AI13" s="21">
        <v>-1.3861099999999999E-2</v>
      </c>
      <c r="AJ13" s="21">
        <v>3</v>
      </c>
      <c r="AK13" s="21">
        <v>-8.52966E-2</v>
      </c>
      <c r="AL13">
        <f t="shared" si="6"/>
        <v>17.112469135802467</v>
      </c>
      <c r="AM13">
        <f t="shared" si="7"/>
        <v>-1.4518030577654317</v>
      </c>
      <c r="AP13" s="9"/>
      <c r="AQ13" s="21">
        <v>1.7648299999999999</v>
      </c>
      <c r="AR13" s="21">
        <v>23.603000000000002</v>
      </c>
      <c r="AS13" s="21">
        <v>3.86902E-4</v>
      </c>
      <c r="AT13" s="21">
        <v>3</v>
      </c>
      <c r="AU13" s="21">
        <v>1.7633099999999999</v>
      </c>
      <c r="AV13">
        <f t="shared" si="8"/>
        <v>-0.47765679012345674</v>
      </c>
      <c r="AW13">
        <f t="shared" si="9"/>
        <v>-0.84298303291358012</v>
      </c>
      <c r="AX13" s="9"/>
      <c r="AY13" s="21">
        <v>-8.4838899999999995E-2</v>
      </c>
      <c r="AZ13" s="21">
        <v>27.381900000000002</v>
      </c>
      <c r="BA13" s="21">
        <v>-1.38794E-2</v>
      </c>
      <c r="BB13" s="21">
        <v>3</v>
      </c>
      <c r="BC13" s="21">
        <v>-8.5235599999999995E-2</v>
      </c>
      <c r="BD13">
        <f t="shared" si="10"/>
        <v>17.135061728395058</v>
      </c>
      <c r="BE13">
        <f t="shared" si="11"/>
        <v>-1.4537197884691355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1.7381580142891351</v>
      </c>
      <c r="B14" s="18">
        <f>IFERROR(AL9,0)</f>
        <v>17.082411097907837</v>
      </c>
      <c r="C14" s="19">
        <f>IFERROR(AL4,0)</f>
        <v>0.49302764169853258</v>
      </c>
      <c r="D14" s="20">
        <f>IFERROR(AL2,0)</f>
        <v>14.638942103703704</v>
      </c>
      <c r="E14" s="20"/>
      <c r="F14" s="9"/>
      <c r="G14" s="21">
        <v>1.7598</v>
      </c>
      <c r="H14" s="21">
        <v>5.0696099999999999</v>
      </c>
      <c r="I14" s="24">
        <v>9.8876999999999995E-5</v>
      </c>
      <c r="J14" s="21">
        <v>4</v>
      </c>
      <c r="K14" s="21">
        <v>1.7590300000000001</v>
      </c>
      <c r="L14">
        <f t="shared" si="0"/>
        <v>-0.12207037037037036</v>
      </c>
      <c r="M14">
        <f t="shared" si="1"/>
        <v>-0.21481943777777776</v>
      </c>
      <c r="N14" s="9"/>
      <c r="O14" s="21">
        <v>-7.9803499999999999E-2</v>
      </c>
      <c r="P14" s="21">
        <v>8.8485099999999992</v>
      </c>
      <c r="Q14" s="21">
        <v>-1.38367E-2</v>
      </c>
      <c r="R14" s="21">
        <v>4</v>
      </c>
      <c r="S14" s="21">
        <v>-8.0261200000000005E-2</v>
      </c>
      <c r="T14">
        <f t="shared" si="2"/>
        <v>17.082345679012345</v>
      </c>
      <c r="U14">
        <f t="shared" si="3"/>
        <v>-1.3632309733950616</v>
      </c>
      <c r="V14" s="22"/>
      <c r="W14" s="23"/>
      <c r="X14" s="9"/>
      <c r="Y14" s="21">
        <v>1.7598</v>
      </c>
      <c r="Z14" s="21">
        <v>14.331799999999999</v>
      </c>
      <c r="AA14" s="21">
        <v>2.42554E-4</v>
      </c>
      <c r="AB14" s="21">
        <v>4</v>
      </c>
      <c r="AC14" s="21">
        <v>1.7590300000000001</v>
      </c>
      <c r="AD14">
        <f t="shared" si="4"/>
        <v>-0.29944938271604937</v>
      </c>
      <c r="AE14">
        <f t="shared" si="5"/>
        <v>-0.52697102370370374</v>
      </c>
      <c r="AF14" s="9"/>
      <c r="AG14" s="21">
        <v>-7.9803499999999999E-2</v>
      </c>
      <c r="AH14" s="21">
        <v>18.110700000000001</v>
      </c>
      <c r="AI14" s="21">
        <v>-1.3858000000000001E-2</v>
      </c>
      <c r="AJ14" s="21">
        <v>4</v>
      </c>
      <c r="AK14" s="21">
        <v>-8.0230700000000002E-2</v>
      </c>
      <c r="AL14">
        <f t="shared" si="6"/>
        <v>17.10864197530864</v>
      </c>
      <c r="AM14">
        <f t="shared" si="7"/>
        <v>-1.365329509876543</v>
      </c>
      <c r="AP14" s="9"/>
      <c r="AQ14" s="21">
        <v>1.7598</v>
      </c>
      <c r="AR14" s="21">
        <v>23.613</v>
      </c>
      <c r="AS14" s="21">
        <v>1.9586199999999999E-4</v>
      </c>
      <c r="AT14" s="21">
        <v>4</v>
      </c>
      <c r="AU14" s="21">
        <v>1.7584200000000001</v>
      </c>
      <c r="AV14">
        <f t="shared" si="8"/>
        <v>-0.24180493827160493</v>
      </c>
      <c r="AW14">
        <f t="shared" si="9"/>
        <v>-0.42552833037037036</v>
      </c>
      <c r="AX14" s="9"/>
      <c r="AY14" s="21">
        <v>-7.9803499999999999E-2</v>
      </c>
      <c r="AZ14" s="21">
        <v>27.391999999999999</v>
      </c>
      <c r="BA14" s="21">
        <v>-1.3876299999999999E-2</v>
      </c>
      <c r="BB14" s="21">
        <v>4</v>
      </c>
      <c r="BC14" s="21">
        <v>-8.0291699999999994E-2</v>
      </c>
      <c r="BD14">
        <f t="shared" si="10"/>
        <v>17.131234567901231</v>
      </c>
      <c r="BE14">
        <f t="shared" si="11"/>
        <v>-1.367132477839506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1.753733551973794</v>
      </c>
      <c r="B15" s="18">
        <f>IFERROR(AV9,0)</f>
        <v>17.086049382716048</v>
      </c>
      <c r="C15" s="19">
        <f>IFERROR(AV4,0)</f>
        <v>0.50160944481109715</v>
      </c>
      <c r="D15" s="20">
        <f>IFERROR(AV2,0)</f>
        <v>15.030415049382718</v>
      </c>
      <c r="E15" s="20">
        <f>IFERROR(AS9,0)</f>
        <v>2.4969083532014977</v>
      </c>
      <c r="F15" s="9"/>
      <c r="G15" s="21">
        <v>1.7547600000000001</v>
      </c>
      <c r="H15" s="21">
        <v>5.0796799999999998</v>
      </c>
      <c r="I15" s="21">
        <v>-1.8987999999999999E-4</v>
      </c>
      <c r="J15" s="21">
        <v>5</v>
      </c>
      <c r="K15" s="21">
        <v>1.7538499999999999</v>
      </c>
      <c r="L15">
        <f t="shared" si="0"/>
        <v>0.23441975308641974</v>
      </c>
      <c r="M15">
        <f t="shared" si="1"/>
        <v>0.41135040592592592</v>
      </c>
      <c r="N15" s="9"/>
      <c r="O15" s="21">
        <v>-7.4768100000000004E-2</v>
      </c>
      <c r="P15" s="21">
        <v>8.8585799999999999</v>
      </c>
      <c r="Q15" s="21">
        <v>-1.38367E-2</v>
      </c>
      <c r="R15" s="21">
        <v>5</v>
      </c>
      <c r="S15" s="21">
        <v>-7.5225799999999995E-2</v>
      </c>
      <c r="T15">
        <f t="shared" si="2"/>
        <v>17.082345679012345</v>
      </c>
      <c r="U15">
        <f t="shared" si="3"/>
        <v>-1.2772145299629629</v>
      </c>
      <c r="V15" s="22"/>
      <c r="W15" s="23"/>
      <c r="X15" s="9"/>
      <c r="Y15" s="21">
        <v>1.7547600000000001</v>
      </c>
      <c r="Z15" s="21">
        <v>14.341900000000001</v>
      </c>
      <c r="AA15" s="24">
        <v>5.3466800000000001E-5</v>
      </c>
      <c r="AB15" s="21">
        <v>5</v>
      </c>
      <c r="AC15" s="21">
        <v>1.7538499999999999</v>
      </c>
      <c r="AD15">
        <f t="shared" si="4"/>
        <v>-6.6008395061728384E-2</v>
      </c>
      <c r="AE15">
        <f t="shared" si="5"/>
        <v>-0.11582889131851851</v>
      </c>
      <c r="AF15" s="9"/>
      <c r="AG15" s="21">
        <v>-7.4768100000000004E-2</v>
      </c>
      <c r="AH15" s="21">
        <v>18.120799999999999</v>
      </c>
      <c r="AI15" s="21">
        <v>-1.3854999999999999E-2</v>
      </c>
      <c r="AJ15" s="21">
        <v>5</v>
      </c>
      <c r="AK15" s="21">
        <v>-7.5195300000000007E-2</v>
      </c>
      <c r="AL15">
        <f t="shared" si="6"/>
        <v>17.104938271604937</v>
      </c>
      <c r="AM15">
        <f t="shared" si="7"/>
        <v>-1.2789037351851851</v>
      </c>
      <c r="AP15" s="9"/>
      <c r="AQ15" s="21">
        <v>1.7547600000000001</v>
      </c>
      <c r="AR15" s="21">
        <v>23.623100000000001</v>
      </c>
      <c r="AS15" s="24">
        <v>4.4250500000000001E-6</v>
      </c>
      <c r="AT15" s="21">
        <v>5</v>
      </c>
      <c r="AU15" s="21">
        <v>1.7538499999999999</v>
      </c>
      <c r="AV15">
        <f t="shared" si="8"/>
        <v>-5.463024691358025E-3</v>
      </c>
      <c r="AW15">
        <f t="shared" si="9"/>
        <v>-9.5862972074074078E-3</v>
      </c>
      <c r="AX15" s="9"/>
      <c r="AY15" s="21">
        <v>-7.4768100000000004E-2</v>
      </c>
      <c r="AZ15" s="21">
        <v>27.402100000000001</v>
      </c>
      <c r="BA15" s="21">
        <v>-1.38733E-2</v>
      </c>
      <c r="BB15" s="21">
        <v>5</v>
      </c>
      <c r="BC15" s="21">
        <v>-7.5225799999999995E-2</v>
      </c>
      <c r="BD15">
        <f t="shared" si="10"/>
        <v>17.127530864197528</v>
      </c>
      <c r="BE15">
        <f t="shared" si="11"/>
        <v>-1.2805929404074072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1.7372027339453511</v>
      </c>
      <c r="B16" s="18">
        <f>IFERROR(BD9,0)</f>
        <v>17.078951955444115</v>
      </c>
      <c r="C16" s="19">
        <f>IFERROR(BD4,0)</f>
        <v>0.49394391423638273</v>
      </c>
      <c r="D16" s="20">
        <f>IFERROR(BD2,0)</f>
        <v>14.655119360493826</v>
      </c>
      <c r="E16" s="20"/>
      <c r="F16" s="9"/>
      <c r="G16" s="21">
        <v>1.74973</v>
      </c>
      <c r="H16" s="21">
        <v>5.0897500000000004</v>
      </c>
      <c r="I16" s="21">
        <v>-3.6120599999999998E-4</v>
      </c>
      <c r="J16" s="21">
        <v>6</v>
      </c>
      <c r="K16" s="21">
        <v>1.7483500000000001</v>
      </c>
      <c r="L16">
        <f t="shared" si="0"/>
        <v>0.44593333333333329</v>
      </c>
      <c r="M16">
        <f t="shared" si="1"/>
        <v>0.78026293133333324</v>
      </c>
      <c r="N16" s="9"/>
      <c r="O16" s="21">
        <v>-6.9732699999999995E-2</v>
      </c>
      <c r="P16" s="21">
        <v>8.8686500000000006</v>
      </c>
      <c r="Q16" s="21">
        <v>-1.38336E-2</v>
      </c>
      <c r="R16" s="21">
        <v>6</v>
      </c>
      <c r="S16" s="21">
        <v>-7.01904E-2</v>
      </c>
      <c r="T16">
        <f t="shared" si="2"/>
        <v>17.078518518518518</v>
      </c>
      <c r="U16">
        <f t="shared" si="3"/>
        <v>-1.1909312082962962</v>
      </c>
      <c r="V16" s="22"/>
      <c r="W16" s="23"/>
      <c r="X16" s="9"/>
      <c r="Y16" s="21">
        <v>1.74973</v>
      </c>
      <c r="Z16" s="21">
        <v>14.352</v>
      </c>
      <c r="AA16" s="21">
        <v>-1.35406E-4</v>
      </c>
      <c r="AB16" s="21">
        <v>6</v>
      </c>
      <c r="AC16" s="21">
        <v>1.7486600000000001</v>
      </c>
      <c r="AD16">
        <f t="shared" si="4"/>
        <v>0.1671679012345679</v>
      </c>
      <c r="AE16">
        <f t="shared" si="5"/>
        <v>0.29249869182716048</v>
      </c>
      <c r="AF16" s="9"/>
      <c r="AG16" s="21">
        <v>-6.9732699999999995E-2</v>
      </c>
      <c r="AH16" s="21">
        <v>18.1309</v>
      </c>
      <c r="AI16" s="21">
        <v>-1.38458E-2</v>
      </c>
      <c r="AJ16" s="21">
        <v>6</v>
      </c>
      <c r="AK16" s="21">
        <v>-7.01904E-2</v>
      </c>
      <c r="AL16">
        <f t="shared" si="6"/>
        <v>17.093580246913579</v>
      </c>
      <c r="AM16">
        <f t="shared" si="7"/>
        <v>-1.1919815032839505</v>
      </c>
      <c r="AP16" s="9"/>
      <c r="AQ16" s="21">
        <v>1.74973</v>
      </c>
      <c r="AR16" s="21">
        <v>23.633199999999999</v>
      </c>
      <c r="AS16" s="21">
        <v>-1.8139600000000001E-4</v>
      </c>
      <c r="AT16" s="21">
        <v>6</v>
      </c>
      <c r="AU16" s="21">
        <v>1.7489600000000001</v>
      </c>
      <c r="AV16">
        <f t="shared" si="8"/>
        <v>0.22394567901234566</v>
      </c>
      <c r="AW16">
        <f t="shared" si="9"/>
        <v>0.39184447293827157</v>
      </c>
      <c r="AX16" s="9"/>
      <c r="AY16" s="21">
        <v>-6.9732699999999995E-2</v>
      </c>
      <c r="AZ16" s="21">
        <v>27.412099999999999</v>
      </c>
      <c r="BA16" s="21">
        <v>-1.38672E-2</v>
      </c>
      <c r="BB16" s="21">
        <v>6</v>
      </c>
      <c r="BC16" s="21">
        <v>-7.01904E-2</v>
      </c>
      <c r="BD16">
        <f t="shared" si="10"/>
        <v>17.12</v>
      </c>
      <c r="BE16">
        <f t="shared" si="11"/>
        <v>-1.1938238240000001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5.0998200000000002</v>
      </c>
      <c r="I17" s="21">
        <v>-5.40771E-4</v>
      </c>
      <c r="J17" s="21">
        <v>7</v>
      </c>
      <c r="K17" s="21">
        <v>1.7440800000000001</v>
      </c>
      <c r="L17">
        <f t="shared" si="0"/>
        <v>0.6676185185185185</v>
      </c>
      <c r="M17">
        <f t="shared" si="1"/>
        <v>1.164787353074074</v>
      </c>
      <c r="N17" s="9"/>
      <c r="O17" s="21">
        <v>-6.4697299999999999E-2</v>
      </c>
      <c r="P17" s="21">
        <v>8.8787299999999991</v>
      </c>
      <c r="Q17" s="21">
        <v>-1.38306E-2</v>
      </c>
      <c r="R17" s="21">
        <v>7</v>
      </c>
      <c r="S17" s="21">
        <v>-6.5155000000000005E-2</v>
      </c>
      <c r="T17">
        <f t="shared" si="2"/>
        <v>17.074814814814815</v>
      </c>
      <c r="U17">
        <f t="shared" si="3"/>
        <v>-1.1046944165185184</v>
      </c>
      <c r="V17" s="22"/>
      <c r="W17" s="23"/>
      <c r="X17" s="9"/>
      <c r="Y17" s="21">
        <v>1.7446900000000001</v>
      </c>
      <c r="Z17" s="21">
        <v>14.362</v>
      </c>
      <c r="AA17" s="21">
        <v>-3.1314100000000002E-4</v>
      </c>
      <c r="AB17" s="21">
        <v>7</v>
      </c>
      <c r="AC17" s="21">
        <v>1.7434700000000001</v>
      </c>
      <c r="AD17">
        <f t="shared" si="4"/>
        <v>0.38659382716049384</v>
      </c>
      <c r="AE17">
        <f t="shared" si="5"/>
        <v>0.67448638430864205</v>
      </c>
      <c r="AF17" s="9"/>
      <c r="AG17" s="21">
        <v>-6.4697299999999999E-2</v>
      </c>
      <c r="AH17" s="21">
        <v>18.140899999999998</v>
      </c>
      <c r="AI17" s="21">
        <v>-1.3842800000000001E-2</v>
      </c>
      <c r="AJ17" s="21">
        <v>7</v>
      </c>
      <c r="AK17" s="21">
        <v>-6.5124500000000002E-2</v>
      </c>
      <c r="AL17">
        <f t="shared" si="6"/>
        <v>17.089876543209876</v>
      </c>
      <c r="AM17">
        <f t="shared" si="7"/>
        <v>-1.1056688696790122</v>
      </c>
      <c r="AP17" s="9"/>
      <c r="AQ17" s="21">
        <v>1.7446900000000001</v>
      </c>
      <c r="AR17" s="21">
        <v>23.6433</v>
      </c>
      <c r="AS17" s="21">
        <v>-3.6267100000000001E-4</v>
      </c>
      <c r="AT17" s="21">
        <v>7</v>
      </c>
      <c r="AU17" s="21">
        <v>1.74377</v>
      </c>
      <c r="AV17">
        <f t="shared" si="8"/>
        <v>0.44774197530864196</v>
      </c>
      <c r="AW17">
        <f t="shared" si="9"/>
        <v>0.78117094690123456</v>
      </c>
      <c r="AX17" s="9"/>
      <c r="AY17" s="21">
        <v>-6.4697299999999999E-2</v>
      </c>
      <c r="AZ17" s="21">
        <v>27.4222</v>
      </c>
      <c r="BA17" s="21">
        <v>-1.3861099999999999E-2</v>
      </c>
      <c r="BB17" s="21">
        <v>7</v>
      </c>
      <c r="BC17" s="21">
        <v>-6.5124500000000002E-2</v>
      </c>
      <c r="BD17">
        <f t="shared" si="10"/>
        <v>17.112469135802467</v>
      </c>
      <c r="BE17">
        <f t="shared" si="11"/>
        <v>-1.107130549419753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5.10989</v>
      </c>
      <c r="I18" s="21">
        <v>-7.0312499999999997E-4</v>
      </c>
      <c r="J18" s="21">
        <v>8</v>
      </c>
      <c r="K18" s="21">
        <v>1.73828</v>
      </c>
      <c r="L18">
        <f t="shared" si="0"/>
        <v>0.86805555555555547</v>
      </c>
      <c r="M18">
        <f t="shared" si="1"/>
        <v>1.5101128472222221</v>
      </c>
      <c r="N18" s="9"/>
      <c r="O18" s="21">
        <v>-5.9661899999999997E-2</v>
      </c>
      <c r="P18" s="21">
        <v>8.8887999999999998</v>
      </c>
      <c r="Q18" s="21">
        <v>-1.38275E-2</v>
      </c>
      <c r="R18" s="21">
        <v>8</v>
      </c>
      <c r="S18" s="21">
        <v>-6.0150099999999998E-2</v>
      </c>
      <c r="T18">
        <f t="shared" si="2"/>
        <v>17.070987654320987</v>
      </c>
      <c r="U18">
        <f t="shared" si="3"/>
        <v>-1.0184875583333333</v>
      </c>
      <c r="V18" s="22"/>
      <c r="W18" s="23"/>
      <c r="X18" s="9"/>
      <c r="Y18" s="21">
        <v>1.7396499999999999</v>
      </c>
      <c r="Z18" s="21">
        <v>14.3721</v>
      </c>
      <c r="AA18" s="21">
        <v>-4.9020400000000005E-4</v>
      </c>
      <c r="AB18" s="21">
        <v>8</v>
      </c>
      <c r="AC18" s="21">
        <v>1.73828</v>
      </c>
      <c r="AD18">
        <f t="shared" si="4"/>
        <v>0.60519012345679013</v>
      </c>
      <c r="AE18">
        <f t="shared" si="5"/>
        <v>1.052818998271605</v>
      </c>
      <c r="AF18" s="9"/>
      <c r="AG18" s="21">
        <v>-5.9661899999999997E-2</v>
      </c>
      <c r="AH18" s="21">
        <v>18.151</v>
      </c>
      <c r="AI18" s="21">
        <v>-1.3842800000000001E-2</v>
      </c>
      <c r="AJ18" s="21">
        <v>8</v>
      </c>
      <c r="AK18" s="21">
        <v>-6.0150099999999998E-2</v>
      </c>
      <c r="AL18">
        <f t="shared" si="6"/>
        <v>17.089876543209876</v>
      </c>
      <c r="AM18">
        <f t="shared" si="7"/>
        <v>-1.0196145053333332</v>
      </c>
      <c r="AP18" s="9"/>
      <c r="AQ18" s="21">
        <v>1.7396499999999999</v>
      </c>
      <c r="AR18" s="21">
        <v>23.653300000000002</v>
      </c>
      <c r="AS18" s="21">
        <v>-5.3558299999999996E-4</v>
      </c>
      <c r="AT18" s="21">
        <v>8</v>
      </c>
      <c r="AU18" s="21">
        <v>1.73828</v>
      </c>
      <c r="AV18">
        <f t="shared" si="8"/>
        <v>0.66121358024691346</v>
      </c>
      <c r="AW18">
        <f t="shared" si="9"/>
        <v>1.150280204876543</v>
      </c>
      <c r="AX18" s="9"/>
      <c r="AY18" s="21">
        <v>-5.9661899999999997E-2</v>
      </c>
      <c r="AZ18" s="21">
        <v>27.432300000000001</v>
      </c>
      <c r="BA18" s="21">
        <v>-1.3861099999999999E-2</v>
      </c>
      <c r="BB18" s="21">
        <v>8</v>
      </c>
      <c r="BC18" s="21">
        <v>-6.0119600000000002E-2</v>
      </c>
      <c r="BD18">
        <f t="shared" si="10"/>
        <v>17.112469135802467</v>
      </c>
      <c r="BE18">
        <f t="shared" si="11"/>
        <v>-1.0209624223333331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5.1199599999999998</v>
      </c>
      <c r="I19" s="21">
        <v>-8.7432899999999997E-4</v>
      </c>
      <c r="J19" s="21">
        <v>9</v>
      </c>
      <c r="K19" s="21">
        <v>1.7334000000000001</v>
      </c>
      <c r="L19">
        <f t="shared" si="0"/>
        <v>1.0794185185185183</v>
      </c>
      <c r="M19">
        <f t="shared" si="1"/>
        <v>1.8723809505925924</v>
      </c>
      <c r="N19" s="9"/>
      <c r="O19" s="21">
        <v>-5.4626500000000001E-2</v>
      </c>
      <c r="P19" s="21">
        <v>8.8988700000000005</v>
      </c>
      <c r="Q19" s="21">
        <v>-1.38245E-2</v>
      </c>
      <c r="R19" s="21">
        <v>9</v>
      </c>
      <c r="S19" s="21">
        <v>-5.50842E-2</v>
      </c>
      <c r="T19">
        <f t="shared" si="2"/>
        <v>17.067283950617281</v>
      </c>
      <c r="U19">
        <f t="shared" si="3"/>
        <v>-0.93232598672839495</v>
      </c>
      <c r="V19" s="22"/>
      <c r="W19" s="23"/>
      <c r="X19" s="9"/>
      <c r="Y19" s="21">
        <v>1.7346200000000001</v>
      </c>
      <c r="Z19" s="21">
        <v>14.382199999999999</v>
      </c>
      <c r="AA19" s="21">
        <v>-6.5673800000000003E-4</v>
      </c>
      <c r="AB19" s="21">
        <v>9</v>
      </c>
      <c r="AC19" s="21">
        <v>1.7340100000000001</v>
      </c>
      <c r="AD19">
        <f t="shared" si="4"/>
        <v>0.81078765432098765</v>
      </c>
      <c r="AE19">
        <f t="shared" si="5"/>
        <v>1.4064084809382715</v>
      </c>
      <c r="AF19" s="9"/>
      <c r="AG19" s="21">
        <v>-5.4626500000000001E-2</v>
      </c>
      <c r="AH19" s="21">
        <v>18.161100000000001</v>
      </c>
      <c r="AI19" s="21">
        <v>-1.38397E-2</v>
      </c>
      <c r="AJ19" s="21">
        <v>9</v>
      </c>
      <c r="AK19" s="21">
        <v>-5.5145300000000001E-2</v>
      </c>
      <c r="AL19">
        <f t="shared" si="6"/>
        <v>17.086049382716048</v>
      </c>
      <c r="AM19">
        <f t="shared" si="7"/>
        <v>-0.93335107660493821</v>
      </c>
      <c r="AP19" s="9"/>
      <c r="AQ19" s="21">
        <v>1.7346200000000001</v>
      </c>
      <c r="AR19" s="21">
        <v>23.663399999999999</v>
      </c>
      <c r="AS19" s="21">
        <v>-7.0892299999999998E-4</v>
      </c>
      <c r="AT19" s="21">
        <v>9</v>
      </c>
      <c r="AU19" s="21">
        <v>1.73309</v>
      </c>
      <c r="AV19">
        <f t="shared" si="8"/>
        <v>0.87521358024691343</v>
      </c>
      <c r="AW19">
        <f t="shared" si="9"/>
        <v>1.5181629805679011</v>
      </c>
      <c r="AX19" s="9"/>
      <c r="AY19" s="21">
        <v>-5.4626500000000001E-2</v>
      </c>
      <c r="AZ19" s="21">
        <v>27.442299999999999</v>
      </c>
      <c r="BA19" s="21">
        <v>-1.3864100000000001E-2</v>
      </c>
      <c r="BB19" s="21">
        <v>9</v>
      </c>
      <c r="BC19" s="21">
        <v>-5.5175799999999997E-2</v>
      </c>
      <c r="BD19">
        <f t="shared" si="10"/>
        <v>17.11617283950617</v>
      </c>
      <c r="BE19">
        <f t="shared" si="11"/>
        <v>-0.93499661561728387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5.1300299999999996</v>
      </c>
      <c r="I20" s="21">
        <v>-1.0339399999999999E-3</v>
      </c>
      <c r="J20" s="21">
        <v>10</v>
      </c>
      <c r="K20" s="21">
        <v>1.72882</v>
      </c>
      <c r="L20">
        <f t="shared" si="0"/>
        <v>1.2764691358024689</v>
      </c>
      <c r="M20">
        <f t="shared" si="1"/>
        <v>2.2077554879012342</v>
      </c>
      <c r="N20" s="9"/>
      <c r="O20" s="21">
        <v>-4.9591099999999999E-2</v>
      </c>
      <c r="P20" s="21">
        <v>8.9089399999999994</v>
      </c>
      <c r="Q20" s="21">
        <v>-1.3821399999999999E-2</v>
      </c>
      <c r="R20" s="21">
        <v>10</v>
      </c>
      <c r="S20" s="21">
        <v>-5.00793E-2</v>
      </c>
      <c r="T20">
        <f t="shared" si="2"/>
        <v>17.063456790123453</v>
      </c>
      <c r="U20">
        <f t="shared" si="3"/>
        <v>-0.84619559202469119</v>
      </c>
      <c r="V20" s="22"/>
      <c r="W20" s="23"/>
      <c r="X20" s="9"/>
      <c r="Y20" s="21">
        <v>1.7295799999999999</v>
      </c>
      <c r="Z20" s="21">
        <v>14.392200000000001</v>
      </c>
      <c r="AA20" s="21">
        <v>-8.25806E-4</v>
      </c>
      <c r="AB20" s="21">
        <v>10</v>
      </c>
      <c r="AC20" s="21">
        <v>1.72882</v>
      </c>
      <c r="AD20">
        <f t="shared" si="4"/>
        <v>1.0195135802469135</v>
      </c>
      <c r="AE20">
        <f t="shared" si="5"/>
        <v>1.7633302981234567</v>
      </c>
      <c r="AF20" s="9"/>
      <c r="AG20" s="21">
        <v>-4.9591099999999999E-2</v>
      </c>
      <c r="AH20" s="21">
        <v>18.171199999999999</v>
      </c>
      <c r="AI20" s="21">
        <v>-1.38397E-2</v>
      </c>
      <c r="AJ20" s="21">
        <v>10</v>
      </c>
      <c r="AK20" s="21">
        <v>-5.0109899999999999E-2</v>
      </c>
      <c r="AL20">
        <f t="shared" si="6"/>
        <v>17.086049382716048</v>
      </c>
      <c r="AM20">
        <f t="shared" si="7"/>
        <v>-0.84731598354320981</v>
      </c>
      <c r="AP20" s="9"/>
      <c r="AQ20" s="21">
        <v>1.7295799999999999</v>
      </c>
      <c r="AR20" s="21">
        <v>23.673500000000001</v>
      </c>
      <c r="AS20" s="21">
        <v>-8.7432899999999997E-4</v>
      </c>
      <c r="AT20" s="21">
        <v>10</v>
      </c>
      <c r="AU20" s="21">
        <v>1.7285200000000001</v>
      </c>
      <c r="AV20">
        <f t="shared" si="8"/>
        <v>1.0794185185185183</v>
      </c>
      <c r="AW20">
        <f t="shared" si="9"/>
        <v>1.8669406812592588</v>
      </c>
      <c r="AX20" s="9"/>
      <c r="AY20" s="21">
        <v>-4.9591099999999999E-2</v>
      </c>
      <c r="AZ20" s="21">
        <v>27.452400000000001</v>
      </c>
      <c r="BA20" s="21">
        <v>-1.3864100000000001E-2</v>
      </c>
      <c r="BB20" s="21">
        <v>10</v>
      </c>
      <c r="BC20" s="21">
        <v>-5.00793E-2</v>
      </c>
      <c r="BD20">
        <f t="shared" si="10"/>
        <v>17.11617283950617</v>
      </c>
      <c r="BE20">
        <f t="shared" si="11"/>
        <v>-0.8488098389012344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5.1401000000000003</v>
      </c>
      <c r="I21" s="21">
        <v>-1.1993399999999999E-3</v>
      </c>
      <c r="J21" s="21">
        <v>11</v>
      </c>
      <c r="K21" s="21">
        <v>1.72333</v>
      </c>
      <c r="L21">
        <f t="shared" si="0"/>
        <v>1.4806666666666664</v>
      </c>
      <c r="M21">
        <f t="shared" si="1"/>
        <v>2.5534836999999997</v>
      </c>
      <c r="N21" s="9"/>
      <c r="O21" s="21">
        <v>-4.4555699999999997E-2</v>
      </c>
      <c r="P21" s="21">
        <v>8.9190100000000001</v>
      </c>
      <c r="Q21" s="21">
        <v>-1.3821399999999999E-2</v>
      </c>
      <c r="R21" s="21">
        <v>11</v>
      </c>
      <c r="S21" s="21">
        <v>-4.4891399999999998E-2</v>
      </c>
      <c r="T21">
        <f t="shared" si="2"/>
        <v>17.063456790123453</v>
      </c>
      <c r="U21">
        <f t="shared" si="3"/>
        <v>-0.76027426170370349</v>
      </c>
      <c r="V21" s="22"/>
      <c r="W21" s="23"/>
      <c r="X21" s="9"/>
      <c r="Y21" s="21">
        <v>1.72455</v>
      </c>
      <c r="Z21" s="21">
        <v>14.4023</v>
      </c>
      <c r="AA21" s="21">
        <v>-9.8999000000000005E-4</v>
      </c>
      <c r="AB21" s="21">
        <v>11</v>
      </c>
      <c r="AC21" s="21">
        <v>1.72394</v>
      </c>
      <c r="AD21">
        <f t="shared" si="4"/>
        <v>1.2222098765432099</v>
      </c>
      <c r="AE21">
        <f t="shared" si="5"/>
        <v>2.1077620425925927</v>
      </c>
      <c r="AF21" s="9"/>
      <c r="AG21" s="21">
        <v>-4.4555699999999997E-2</v>
      </c>
      <c r="AH21" s="21">
        <v>18.1812</v>
      </c>
      <c r="AI21" s="21">
        <v>-1.3842800000000001E-2</v>
      </c>
      <c r="AJ21" s="21">
        <v>11</v>
      </c>
      <c r="AK21" s="21">
        <v>-4.49127E-2</v>
      </c>
      <c r="AL21">
        <f t="shared" si="6"/>
        <v>17.089876543209876</v>
      </c>
      <c r="AM21">
        <f t="shared" si="7"/>
        <v>-0.7614514122962962</v>
      </c>
      <c r="AP21" s="9"/>
      <c r="AQ21" s="21">
        <v>1.72455</v>
      </c>
      <c r="AR21" s="21">
        <v>23.683499999999999</v>
      </c>
      <c r="AS21" s="21">
        <v>-1.04156E-3</v>
      </c>
      <c r="AT21" s="21">
        <v>11</v>
      </c>
      <c r="AU21" s="21">
        <v>1.72363</v>
      </c>
      <c r="AV21">
        <f t="shared" si="8"/>
        <v>1.2858765432098764</v>
      </c>
      <c r="AW21">
        <f t="shared" si="9"/>
        <v>2.2175583925925926</v>
      </c>
      <c r="AX21" s="9"/>
      <c r="AY21" s="21">
        <v>-4.4555699999999997E-2</v>
      </c>
      <c r="AZ21" s="21">
        <v>27.462499999999999</v>
      </c>
      <c r="BA21" s="21">
        <v>-1.3861099999999999E-2</v>
      </c>
      <c r="BB21" s="21">
        <v>11</v>
      </c>
      <c r="BC21" s="21">
        <v>-4.4863899999999998E-2</v>
      </c>
      <c r="BD21">
        <f t="shared" si="10"/>
        <v>17.112469135802467</v>
      </c>
      <c r="BE21">
        <f t="shared" si="11"/>
        <v>-0.76245804107407389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5.1501799999999998</v>
      </c>
      <c r="I22" s="21">
        <v>-1.3485700000000001E-3</v>
      </c>
      <c r="J22" s="21">
        <v>12</v>
      </c>
      <c r="K22" s="21">
        <v>1.71814</v>
      </c>
      <c r="L22">
        <f t="shared" si="0"/>
        <v>1.6649012345679013</v>
      </c>
      <c r="M22">
        <f t="shared" si="1"/>
        <v>2.862814321851852</v>
      </c>
      <c r="N22" s="9"/>
      <c r="O22" s="21">
        <v>-3.9520300000000001E-2</v>
      </c>
      <c r="P22" s="21">
        <v>8.9290800000000008</v>
      </c>
      <c r="Q22" s="21">
        <v>-1.3821399999999999E-2</v>
      </c>
      <c r="R22" s="21">
        <v>12</v>
      </c>
      <c r="S22" s="21">
        <v>-3.9843799999999999E-2</v>
      </c>
      <c r="T22">
        <f t="shared" si="2"/>
        <v>17.063456790123453</v>
      </c>
      <c r="U22">
        <f t="shared" si="3"/>
        <v>-0.6743529313827159</v>
      </c>
      <c r="V22" s="22"/>
      <c r="W22" s="23"/>
      <c r="X22" s="9"/>
      <c r="Y22" s="21">
        <v>1.7195100000000001</v>
      </c>
      <c r="Z22" s="21">
        <v>14.4124</v>
      </c>
      <c r="AA22" s="21">
        <v>-1.1554E-3</v>
      </c>
      <c r="AB22" s="21">
        <v>12</v>
      </c>
      <c r="AC22" s="21">
        <v>1.71844</v>
      </c>
      <c r="AD22">
        <f t="shared" si="4"/>
        <v>1.4264197530864196</v>
      </c>
      <c r="AE22">
        <f t="shared" si="5"/>
        <v>2.4527430296296293</v>
      </c>
      <c r="AF22" s="9"/>
      <c r="AG22" s="21">
        <v>-3.9520300000000001E-2</v>
      </c>
      <c r="AH22" s="21">
        <v>18.191299999999998</v>
      </c>
      <c r="AI22" s="21">
        <v>-1.3842800000000001E-2</v>
      </c>
      <c r="AJ22" s="21">
        <v>12</v>
      </c>
      <c r="AK22" s="21">
        <v>-3.9804100000000002E-2</v>
      </c>
      <c r="AL22">
        <f t="shared" si="6"/>
        <v>17.089876543209876</v>
      </c>
      <c r="AM22">
        <f t="shared" si="7"/>
        <v>-0.67539704795061728</v>
      </c>
      <c r="AP22" s="9"/>
      <c r="AQ22" s="21">
        <v>1.7195100000000001</v>
      </c>
      <c r="AR22" s="21">
        <v>23.6936</v>
      </c>
      <c r="AS22" s="21">
        <v>-1.2017799999999999E-3</v>
      </c>
      <c r="AT22" s="21">
        <v>12</v>
      </c>
      <c r="AU22" s="21">
        <v>1.71814</v>
      </c>
      <c r="AV22">
        <f t="shared" si="8"/>
        <v>1.4836790123456789</v>
      </c>
      <c r="AW22">
        <f t="shared" si="9"/>
        <v>2.5512008985185184</v>
      </c>
      <c r="AX22" s="9"/>
      <c r="AY22" s="21">
        <v>-3.9520300000000001E-2</v>
      </c>
      <c r="AZ22" s="21">
        <v>27.4726</v>
      </c>
      <c r="BA22" s="21">
        <v>-1.3858000000000001E-2</v>
      </c>
      <c r="BB22" s="21">
        <v>12</v>
      </c>
      <c r="BC22" s="21">
        <v>-3.9828500000000003E-2</v>
      </c>
      <c r="BD22">
        <f t="shared" si="10"/>
        <v>17.10864197530864</v>
      </c>
      <c r="BE22">
        <f t="shared" si="11"/>
        <v>-0.67613866345679008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5.1602499999999996</v>
      </c>
      <c r="I23" s="21">
        <v>-1.50482E-3</v>
      </c>
      <c r="J23" s="21">
        <v>13</v>
      </c>
      <c r="K23" s="21">
        <v>1.71387</v>
      </c>
      <c r="L23">
        <f t="shared" si="0"/>
        <v>1.8578024691358024</v>
      </c>
      <c r="M23">
        <f t="shared" si="1"/>
        <v>3.1851651772839507</v>
      </c>
      <c r="N23" s="9"/>
      <c r="O23" s="21">
        <v>-3.4484899999999999E-2</v>
      </c>
      <c r="P23" s="21">
        <v>8.9391499999999997</v>
      </c>
      <c r="Q23" s="21">
        <v>-1.3821399999999999E-2</v>
      </c>
      <c r="R23" s="21">
        <v>13</v>
      </c>
      <c r="S23" s="21">
        <v>-3.4744299999999999E-2</v>
      </c>
      <c r="T23">
        <f t="shared" si="2"/>
        <v>17.063456790123453</v>
      </c>
      <c r="U23">
        <f t="shared" si="3"/>
        <v>-0.5884316010617282</v>
      </c>
      <c r="V23" s="22"/>
      <c r="W23" s="23"/>
      <c r="X23" s="9"/>
      <c r="Y23" s="21">
        <v>1.71448</v>
      </c>
      <c r="Z23" s="21">
        <v>14.422499999999999</v>
      </c>
      <c r="AA23" s="21">
        <v>-1.31134E-3</v>
      </c>
      <c r="AB23" s="21">
        <v>13</v>
      </c>
      <c r="AC23" s="21">
        <v>1.71387</v>
      </c>
      <c r="AD23">
        <f t="shared" si="4"/>
        <v>1.6189382716049383</v>
      </c>
      <c r="AE23">
        <f t="shared" si="5"/>
        <v>2.7756372879012345</v>
      </c>
      <c r="AF23" s="9"/>
      <c r="AG23" s="21">
        <v>-3.4484899999999999E-2</v>
      </c>
      <c r="AH23" s="21">
        <v>18.2014</v>
      </c>
      <c r="AI23" s="21">
        <v>-1.38458E-2</v>
      </c>
      <c r="AJ23" s="21">
        <v>13</v>
      </c>
      <c r="AK23" s="21">
        <v>-3.4750400000000001E-2</v>
      </c>
      <c r="AL23">
        <f t="shared" si="6"/>
        <v>17.093580246913579</v>
      </c>
      <c r="AM23">
        <f t="shared" si="7"/>
        <v>-0.58947040545679008</v>
      </c>
      <c r="AP23" s="9"/>
      <c r="AQ23" s="21">
        <v>1.71448</v>
      </c>
      <c r="AR23" s="21">
        <v>23.703700000000001</v>
      </c>
      <c r="AS23" s="21">
        <v>-1.3632200000000001E-3</v>
      </c>
      <c r="AT23" s="21">
        <v>13</v>
      </c>
      <c r="AU23" s="21">
        <v>1.71326</v>
      </c>
      <c r="AV23">
        <f t="shared" si="8"/>
        <v>1.6829876543209876</v>
      </c>
      <c r="AW23">
        <f t="shared" si="9"/>
        <v>2.8854486735802469</v>
      </c>
      <c r="AX23" s="9"/>
      <c r="AY23" s="21">
        <v>-3.4484899999999999E-2</v>
      </c>
      <c r="AZ23" s="21">
        <v>27.482600000000001</v>
      </c>
      <c r="BA23" s="21">
        <v>-1.3854999999999999E-2</v>
      </c>
      <c r="BB23" s="21">
        <v>13</v>
      </c>
      <c r="BC23" s="21">
        <v>-3.4759499999999999E-2</v>
      </c>
      <c r="BD23">
        <f t="shared" si="10"/>
        <v>17.104938271604937</v>
      </c>
      <c r="BE23">
        <f t="shared" si="11"/>
        <v>-0.58986208580246902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5.1703200000000002</v>
      </c>
      <c r="I24" s="21">
        <v>-1.6503900000000001E-3</v>
      </c>
      <c r="J24" s="21">
        <v>14</v>
      </c>
      <c r="K24" s="21">
        <v>1.70746</v>
      </c>
      <c r="L24">
        <f t="shared" si="0"/>
        <v>2.0375185185185183</v>
      </c>
      <c r="M24">
        <f t="shared" si="1"/>
        <v>3.4830156562962959</v>
      </c>
      <c r="N24" s="9"/>
      <c r="O24" s="21">
        <v>-2.94495E-2</v>
      </c>
      <c r="P24" s="21">
        <v>8.9492200000000004</v>
      </c>
      <c r="Q24" s="21">
        <v>-1.38184E-2</v>
      </c>
      <c r="R24" s="21">
        <v>14</v>
      </c>
      <c r="S24" s="21">
        <v>-2.97241E-2</v>
      </c>
      <c r="T24">
        <f t="shared" si="2"/>
        <v>17.05975308641975</v>
      </c>
      <c r="U24">
        <f t="shared" si="3"/>
        <v>-0.50240119851851839</v>
      </c>
      <c r="V24" s="22"/>
      <c r="W24" s="23"/>
      <c r="X24" s="9"/>
      <c r="Y24" s="21">
        <v>1.7094400000000001</v>
      </c>
      <c r="Z24" s="21">
        <v>14.432499999999999</v>
      </c>
      <c r="AA24" s="21">
        <v>-1.4651499999999999E-3</v>
      </c>
      <c r="AB24" s="21">
        <v>14</v>
      </c>
      <c r="AC24" s="21">
        <v>1.70868</v>
      </c>
      <c r="AD24">
        <f t="shared" si="4"/>
        <v>1.8088271604938271</v>
      </c>
      <c r="AE24">
        <f t="shared" si="5"/>
        <v>3.0920815012345679</v>
      </c>
      <c r="AF24" s="9"/>
      <c r="AG24" s="21">
        <v>-2.94495E-2</v>
      </c>
      <c r="AH24" s="21">
        <v>18.211400000000001</v>
      </c>
      <c r="AI24" s="21">
        <v>-1.3848900000000001E-2</v>
      </c>
      <c r="AJ24" s="21">
        <v>14</v>
      </c>
      <c r="AK24" s="21">
        <v>-2.97638E-2</v>
      </c>
      <c r="AL24">
        <f t="shared" si="6"/>
        <v>17.09740740740741</v>
      </c>
      <c r="AM24">
        <f t="shared" si="7"/>
        <v>-0.50351009944444447</v>
      </c>
      <c r="AP24" s="9"/>
      <c r="AQ24" s="21">
        <v>1.7094400000000001</v>
      </c>
      <c r="AR24" s="21">
        <v>23.713799999999999</v>
      </c>
      <c r="AS24" s="21">
        <v>-1.5152E-3</v>
      </c>
      <c r="AT24" s="21">
        <v>14</v>
      </c>
      <c r="AU24" s="21">
        <v>1.7089799999999999</v>
      </c>
      <c r="AV24">
        <f t="shared" si="8"/>
        <v>1.8706172839506172</v>
      </c>
      <c r="AW24">
        <f t="shared" si="9"/>
        <v>3.1977080098765431</v>
      </c>
      <c r="AX24" s="9"/>
      <c r="AY24" s="21">
        <v>-2.94495E-2</v>
      </c>
      <c r="AZ24" s="21">
        <v>27.492699999999999</v>
      </c>
      <c r="BA24" s="21">
        <v>-1.38519E-2</v>
      </c>
      <c r="BB24" s="21">
        <v>14</v>
      </c>
      <c r="BC24" s="21">
        <v>-2.9733300000000001E-2</v>
      </c>
      <c r="BD24">
        <f t="shared" si="10"/>
        <v>17.101111111111113</v>
      </c>
      <c r="BE24">
        <f t="shared" si="11"/>
        <v>-0.5036191716666667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5.1803900000000001</v>
      </c>
      <c r="I25" s="21">
        <v>-1.80145E-3</v>
      </c>
      <c r="J25" s="21">
        <v>15</v>
      </c>
      <c r="K25" s="21">
        <v>1.7034899999999999</v>
      </c>
      <c r="L25">
        <f t="shared" si="0"/>
        <v>2.2240123456790122</v>
      </c>
      <c r="M25">
        <f t="shared" si="1"/>
        <v>3.790628882098765</v>
      </c>
      <c r="N25" s="9"/>
      <c r="O25" s="21">
        <v>-2.4414100000000001E-2</v>
      </c>
      <c r="P25" s="21">
        <v>8.9592899999999993</v>
      </c>
      <c r="Q25" s="21">
        <v>-1.38184E-2</v>
      </c>
      <c r="R25" s="21">
        <v>15</v>
      </c>
      <c r="S25" s="21">
        <v>-2.4716200000000001E-2</v>
      </c>
      <c r="T25">
        <f t="shared" si="2"/>
        <v>17.05975308641975</v>
      </c>
      <c r="U25">
        <f t="shared" si="3"/>
        <v>-0.41649851782716046</v>
      </c>
      <c r="V25" s="22"/>
      <c r="W25" s="23"/>
      <c r="X25" s="9"/>
      <c r="Y25" s="21">
        <v>1.70441</v>
      </c>
      <c r="Z25" s="21">
        <v>14.442600000000001</v>
      </c>
      <c r="AA25" s="21">
        <v>-1.6134599999999999E-3</v>
      </c>
      <c r="AB25" s="21">
        <v>15</v>
      </c>
      <c r="AC25" s="21">
        <v>1.7034899999999999</v>
      </c>
      <c r="AD25">
        <f t="shared" si="4"/>
        <v>1.9919259259259257</v>
      </c>
      <c r="AE25">
        <f t="shared" si="5"/>
        <v>3.3950584674074067</v>
      </c>
      <c r="AF25" s="9"/>
      <c r="AG25" s="21">
        <v>-2.4414100000000001E-2</v>
      </c>
      <c r="AH25" s="21">
        <v>18.221499999999999</v>
      </c>
      <c r="AI25" s="21">
        <v>-1.3854999999999999E-2</v>
      </c>
      <c r="AJ25" s="21">
        <v>15</v>
      </c>
      <c r="AK25" s="21">
        <v>-2.4713100000000002E-2</v>
      </c>
      <c r="AL25">
        <f t="shared" si="6"/>
        <v>17.104938271604937</v>
      </c>
      <c r="AM25">
        <f t="shared" si="7"/>
        <v>-0.41760167345679011</v>
      </c>
      <c r="AP25" s="9"/>
      <c r="AQ25" s="21">
        <v>1.70441</v>
      </c>
      <c r="AR25" s="21">
        <v>23.723800000000001</v>
      </c>
      <c r="AS25" s="21">
        <v>-1.67206E-3</v>
      </c>
      <c r="AT25" s="21">
        <v>15</v>
      </c>
      <c r="AU25" s="21">
        <v>1.7034899999999999</v>
      </c>
      <c r="AV25">
        <f t="shared" si="8"/>
        <v>2.0642716049382712</v>
      </c>
      <c r="AW25">
        <f t="shared" si="9"/>
        <v>3.5183651661728388</v>
      </c>
      <c r="AX25" s="9"/>
      <c r="AY25" s="21">
        <v>-2.4414100000000001E-2</v>
      </c>
      <c r="AZ25" s="21">
        <v>27.502800000000001</v>
      </c>
      <c r="BA25" s="21">
        <v>-1.38458E-2</v>
      </c>
      <c r="BB25" s="21">
        <v>15</v>
      </c>
      <c r="BC25" s="21">
        <v>-2.4685700000000001E-2</v>
      </c>
      <c r="BD25">
        <f t="shared" si="10"/>
        <v>17.093580246913579</v>
      </c>
      <c r="BE25">
        <f t="shared" si="11"/>
        <v>-0.41732437750617279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5.1904599999999999</v>
      </c>
      <c r="I26" s="21">
        <v>-1.9357300000000001E-3</v>
      </c>
      <c r="J26" s="21">
        <v>16</v>
      </c>
      <c r="K26" s="21">
        <v>1.698</v>
      </c>
      <c r="L26">
        <f t="shared" si="0"/>
        <v>2.3897901234567902</v>
      </c>
      <c r="M26">
        <f t="shared" si="1"/>
        <v>4.0611376420987657</v>
      </c>
      <c r="N26" s="9"/>
      <c r="O26" s="21">
        <v>-1.9378699999999999E-2</v>
      </c>
      <c r="P26" s="21">
        <v>8.96936</v>
      </c>
      <c r="Q26" s="21">
        <v>-1.3815300000000001E-2</v>
      </c>
      <c r="R26" s="21">
        <v>16</v>
      </c>
      <c r="S26" s="21">
        <v>-1.9665499999999999E-2</v>
      </c>
      <c r="T26">
        <f t="shared" si="2"/>
        <v>17.055925925925926</v>
      </c>
      <c r="U26">
        <f t="shared" si="3"/>
        <v>-0.33052167174074071</v>
      </c>
      <c r="V26" s="22"/>
      <c r="W26" s="23"/>
      <c r="X26" s="9"/>
      <c r="Y26" s="21">
        <v>1.69937</v>
      </c>
      <c r="Z26" s="21">
        <v>14.4527</v>
      </c>
      <c r="AA26" s="21">
        <v>-1.7627000000000001E-3</v>
      </c>
      <c r="AB26" s="21">
        <v>16</v>
      </c>
      <c r="AC26" s="21">
        <v>1.6982999999999999</v>
      </c>
      <c r="AD26">
        <f t="shared" si="4"/>
        <v>2.1761728395061728</v>
      </c>
      <c r="AE26">
        <f t="shared" si="5"/>
        <v>3.6981228382716052</v>
      </c>
      <c r="AF26" s="9"/>
      <c r="AG26" s="21">
        <v>-1.9378699999999999E-2</v>
      </c>
      <c r="AH26" s="21">
        <v>18.2316</v>
      </c>
      <c r="AI26" s="21">
        <v>-1.3854999999999999E-2</v>
      </c>
      <c r="AJ26" s="21">
        <v>16</v>
      </c>
      <c r="AK26" s="21">
        <v>-1.9662499999999999E-2</v>
      </c>
      <c r="AL26">
        <f t="shared" si="6"/>
        <v>17.104938271604937</v>
      </c>
      <c r="AM26">
        <f t="shared" si="7"/>
        <v>-0.33147146728395055</v>
      </c>
      <c r="AP26" s="9"/>
      <c r="AQ26" s="21">
        <v>1.69937</v>
      </c>
      <c r="AR26" s="21">
        <v>23.733899999999998</v>
      </c>
      <c r="AS26" s="21">
        <v>-1.82281E-3</v>
      </c>
      <c r="AT26" s="21">
        <v>16</v>
      </c>
      <c r="AU26" s="21">
        <v>1.69861</v>
      </c>
      <c r="AV26">
        <f t="shared" si="8"/>
        <v>2.2503827160493826</v>
      </c>
      <c r="AW26">
        <f t="shared" si="9"/>
        <v>3.8242328761728395</v>
      </c>
      <c r="AX26" s="9"/>
      <c r="AY26" s="21">
        <v>-1.9378699999999999E-2</v>
      </c>
      <c r="AZ26" s="21">
        <v>27.512799999999999</v>
      </c>
      <c r="BA26" s="21">
        <v>-1.3848900000000001E-2</v>
      </c>
      <c r="BB26" s="21">
        <v>16</v>
      </c>
      <c r="BC26" s="21">
        <v>-1.9632E-2</v>
      </c>
      <c r="BD26">
        <f t="shared" si="10"/>
        <v>17.09740740740741</v>
      </c>
      <c r="BE26">
        <f t="shared" si="11"/>
        <v>-0.33132552892592593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5.2005299999999997</v>
      </c>
      <c r="I27" s="21">
        <v>-2.0779399999999999E-3</v>
      </c>
      <c r="J27" s="21">
        <v>17</v>
      </c>
      <c r="K27" s="21">
        <v>1.6934199999999999</v>
      </c>
      <c r="L27">
        <f t="shared" si="0"/>
        <v>2.5653580246913577</v>
      </c>
      <c r="M27">
        <f t="shared" si="1"/>
        <v>4.3465887155555549</v>
      </c>
      <c r="N27" s="9"/>
      <c r="O27" s="21">
        <v>-1.43433E-2</v>
      </c>
      <c r="P27" s="21">
        <v>8.9794400000000003</v>
      </c>
      <c r="Q27" s="21">
        <v>-1.38123E-2</v>
      </c>
      <c r="R27" s="21">
        <v>17</v>
      </c>
      <c r="S27" s="21">
        <v>-1.4590499999999999E-2</v>
      </c>
      <c r="T27">
        <f t="shared" si="2"/>
        <v>17.052222222222223</v>
      </c>
      <c r="U27">
        <f t="shared" si="3"/>
        <v>-0.24458513900000001</v>
      </c>
      <c r="X27" s="9"/>
      <c r="Y27" s="21">
        <v>1.69434</v>
      </c>
      <c r="Z27" s="21">
        <v>14.4627</v>
      </c>
      <c r="AA27" s="21">
        <v>-1.9033800000000001E-3</v>
      </c>
      <c r="AB27" s="21">
        <v>17</v>
      </c>
      <c r="AC27" s="21">
        <v>1.6934199999999999</v>
      </c>
      <c r="AD27">
        <f t="shared" si="4"/>
        <v>2.3498518518518519</v>
      </c>
      <c r="AE27">
        <f t="shared" si="5"/>
        <v>3.9814479866666668</v>
      </c>
      <c r="AF27" s="9"/>
      <c r="AG27" s="21">
        <v>-1.43433E-2</v>
      </c>
      <c r="AH27" s="21">
        <v>18.241599999999998</v>
      </c>
      <c r="AI27" s="21">
        <v>-1.38519E-2</v>
      </c>
      <c r="AJ27" s="21">
        <v>17</v>
      </c>
      <c r="AK27" s="21">
        <v>-1.4621E-2</v>
      </c>
      <c r="AL27">
        <f t="shared" si="6"/>
        <v>17.101111111111113</v>
      </c>
      <c r="AM27">
        <f t="shared" si="7"/>
        <v>-0.24528636700000003</v>
      </c>
      <c r="AP27" s="9"/>
      <c r="AQ27" s="21">
        <v>1.69434</v>
      </c>
      <c r="AR27" s="21">
        <v>23.744</v>
      </c>
      <c r="AS27" s="21">
        <v>-1.9699100000000001E-3</v>
      </c>
      <c r="AT27" s="21">
        <v>17</v>
      </c>
      <c r="AU27" s="21">
        <v>1.69373</v>
      </c>
      <c r="AV27">
        <f t="shared" si="8"/>
        <v>2.4319876543209875</v>
      </c>
      <c r="AW27">
        <f t="shared" si="9"/>
        <v>4.1206139622222215</v>
      </c>
      <c r="AX27" s="9"/>
      <c r="AY27" s="21">
        <v>-1.43433E-2</v>
      </c>
      <c r="AZ27" s="21">
        <v>27.5229</v>
      </c>
      <c r="BA27" s="21">
        <v>-1.38458E-2</v>
      </c>
      <c r="BB27" s="21">
        <v>17</v>
      </c>
      <c r="BC27" s="21">
        <v>-1.4578199999999999E-2</v>
      </c>
      <c r="BD27">
        <f t="shared" si="10"/>
        <v>17.093580246913579</v>
      </c>
      <c r="BE27">
        <f t="shared" si="11"/>
        <v>-0.24517834955555554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5.2106000000000003</v>
      </c>
      <c r="I28" s="21">
        <v>-2.2195399999999999E-3</v>
      </c>
      <c r="J28" s="21">
        <v>18</v>
      </c>
      <c r="K28" s="21">
        <v>1.6885399999999999</v>
      </c>
      <c r="L28">
        <f t="shared" si="0"/>
        <v>2.7401728395061724</v>
      </c>
      <c r="M28">
        <f t="shared" si="1"/>
        <v>4.6289739777777772</v>
      </c>
      <c r="N28" s="9"/>
      <c r="O28" s="21">
        <v>-9.3078599999999994E-3</v>
      </c>
      <c r="P28" s="21">
        <v>8.9895099999999992</v>
      </c>
      <c r="Q28" s="21">
        <v>-1.3806199999999999E-2</v>
      </c>
      <c r="R28" s="21">
        <v>18</v>
      </c>
      <c r="S28" s="21">
        <v>-9.5275900000000007E-3</v>
      </c>
      <c r="T28">
        <f t="shared" si="2"/>
        <v>17.044691358024689</v>
      </c>
      <c r="U28">
        <f t="shared" si="3"/>
        <v>-0.15864960090370367</v>
      </c>
      <c r="X28" s="9"/>
      <c r="Y28" s="21">
        <v>1.6893</v>
      </c>
      <c r="Z28" s="21">
        <v>14.472799999999999</v>
      </c>
      <c r="AA28" s="21">
        <v>-2.0483400000000001E-3</v>
      </c>
      <c r="AB28" s="21">
        <v>18</v>
      </c>
      <c r="AC28" s="21">
        <v>1.6879299999999999</v>
      </c>
      <c r="AD28">
        <f t="shared" si="4"/>
        <v>2.5288148148148148</v>
      </c>
      <c r="AE28">
        <f t="shared" si="5"/>
        <v>4.271926866666667</v>
      </c>
      <c r="AF28" s="9"/>
      <c r="AG28" s="21">
        <v>-9.3078599999999994E-3</v>
      </c>
      <c r="AH28" s="21">
        <v>18.2517</v>
      </c>
      <c r="AI28" s="21">
        <v>-1.38458E-2</v>
      </c>
      <c r="AJ28" s="21">
        <v>18</v>
      </c>
      <c r="AK28" s="21">
        <v>-9.5550500000000007E-3</v>
      </c>
      <c r="AL28">
        <f t="shared" si="6"/>
        <v>17.093580246913579</v>
      </c>
      <c r="AM28">
        <f t="shared" si="7"/>
        <v>-0.15910465183703701</v>
      </c>
      <c r="AP28" s="9"/>
      <c r="AQ28" s="21">
        <v>1.6893</v>
      </c>
      <c r="AR28" s="21">
        <v>23.754000000000001</v>
      </c>
      <c r="AS28" s="21">
        <v>-2.1121199999999999E-3</v>
      </c>
      <c r="AT28" s="21">
        <v>18</v>
      </c>
      <c r="AU28" s="21">
        <v>1.6882299999999999</v>
      </c>
      <c r="AV28">
        <f t="shared" si="8"/>
        <v>2.6075555555555554</v>
      </c>
      <c r="AW28">
        <f t="shared" si="9"/>
        <v>4.4049436000000002</v>
      </c>
      <c r="AX28" s="9"/>
      <c r="AY28" s="21">
        <v>-9.3078599999999994E-3</v>
      </c>
      <c r="AZ28" s="21">
        <v>27.533000000000001</v>
      </c>
      <c r="BA28" s="21">
        <v>-1.3842800000000001E-2</v>
      </c>
      <c r="BB28" s="21">
        <v>18</v>
      </c>
      <c r="BC28" s="21">
        <v>-9.5245399999999997E-3</v>
      </c>
      <c r="BD28">
        <f t="shared" si="10"/>
        <v>17.089876543209876</v>
      </c>
      <c r="BE28">
        <f t="shared" si="11"/>
        <v>-0.15907017828148146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5.2206700000000001</v>
      </c>
      <c r="I29" s="21">
        <v>-2.3492399999999998E-3</v>
      </c>
      <c r="J29" s="21">
        <v>19</v>
      </c>
      <c r="K29" s="21">
        <v>1.6833499999999999</v>
      </c>
      <c r="L29">
        <f t="shared" si="0"/>
        <v>2.9002962962962959</v>
      </c>
      <c r="M29">
        <f t="shared" si="1"/>
        <v>4.8848820429629622</v>
      </c>
      <c r="N29" s="9"/>
      <c r="O29" s="21">
        <v>-4.2724599999999996E-3</v>
      </c>
      <c r="P29" s="21">
        <v>8.9995799999999999</v>
      </c>
      <c r="Q29" s="21">
        <v>-1.3806199999999999E-2</v>
      </c>
      <c r="R29" s="21">
        <v>19</v>
      </c>
      <c r="S29" s="21">
        <v>-4.4952400000000002E-3</v>
      </c>
      <c r="T29">
        <f t="shared" si="2"/>
        <v>17.044691358024689</v>
      </c>
      <c r="U29">
        <f t="shared" si="3"/>
        <v>-7.2822762039506161E-2</v>
      </c>
      <c r="X29" s="9"/>
      <c r="Y29" s="21">
        <v>1.6842699999999999</v>
      </c>
      <c r="Z29" s="21">
        <v>14.482900000000001</v>
      </c>
      <c r="AA29" s="21">
        <v>-2.1868899999999999E-3</v>
      </c>
      <c r="AB29" s="21">
        <v>19</v>
      </c>
      <c r="AC29" s="21">
        <v>1.6836500000000001</v>
      </c>
      <c r="AD29">
        <f t="shared" si="4"/>
        <v>2.6998641975308639</v>
      </c>
      <c r="AE29">
        <f t="shared" si="5"/>
        <v>4.547300271975308</v>
      </c>
      <c r="AF29" s="9"/>
      <c r="AG29" s="21">
        <v>-4.2724599999999996E-3</v>
      </c>
      <c r="AH29" s="21">
        <v>18.261800000000001</v>
      </c>
      <c r="AI29" s="21">
        <v>-1.3842800000000001E-2</v>
      </c>
      <c r="AJ29" s="21">
        <v>19</v>
      </c>
      <c r="AK29" s="21">
        <v>-4.4677700000000002E-3</v>
      </c>
      <c r="AL29">
        <f t="shared" si="6"/>
        <v>17.089876543209876</v>
      </c>
      <c r="AM29">
        <f t="shared" si="7"/>
        <v>-7.3015813935802462E-2</v>
      </c>
      <c r="AP29" s="9"/>
      <c r="AQ29" s="21">
        <v>1.6842699999999999</v>
      </c>
      <c r="AR29" s="21">
        <v>23.764099999999999</v>
      </c>
      <c r="AS29" s="21">
        <v>-2.2522000000000002E-3</v>
      </c>
      <c r="AT29" s="21">
        <v>19</v>
      </c>
      <c r="AU29" s="21">
        <v>1.6836500000000001</v>
      </c>
      <c r="AV29">
        <f t="shared" si="8"/>
        <v>2.7804938271604938</v>
      </c>
      <c r="AW29">
        <f t="shared" si="9"/>
        <v>4.6831023382716044</v>
      </c>
      <c r="AX29" s="9"/>
      <c r="AY29" s="21">
        <v>-4.2724599999999996E-3</v>
      </c>
      <c r="AZ29" s="21">
        <v>27.542999999999999</v>
      </c>
      <c r="BA29" s="21">
        <v>-1.38367E-2</v>
      </c>
      <c r="BB29" s="21">
        <v>19</v>
      </c>
      <c r="BC29" s="21">
        <v>-4.4921900000000001E-3</v>
      </c>
      <c r="BD29">
        <f t="shared" si="10"/>
        <v>17.082345679012345</v>
      </c>
      <c r="BE29">
        <f t="shared" si="11"/>
        <v>-7.2983638619753072E-2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5.2307399999999999</v>
      </c>
      <c r="I30" s="21">
        <v>-2.4786399999999998E-3</v>
      </c>
      <c r="J30" s="21">
        <v>20</v>
      </c>
      <c r="K30" s="21">
        <v>1.6784699999999999</v>
      </c>
      <c r="L30">
        <f t="shared" si="0"/>
        <v>3.0600493827160489</v>
      </c>
      <c r="M30">
        <f t="shared" si="1"/>
        <v>5.1385267249382709</v>
      </c>
      <c r="N30" s="9"/>
      <c r="O30" s="21">
        <v>7.6293900000000002E-4</v>
      </c>
      <c r="P30" s="21">
        <v>9.0096500000000006</v>
      </c>
      <c r="Q30" s="21">
        <v>-1.38031E-2</v>
      </c>
      <c r="R30" s="21">
        <v>20</v>
      </c>
      <c r="S30" s="21">
        <v>5.7983399999999999E-4</v>
      </c>
      <c r="T30">
        <f t="shared" si="2"/>
        <v>17.040864197530862</v>
      </c>
      <c r="U30">
        <f t="shared" si="3"/>
        <v>1.3001139889999999E-2</v>
      </c>
      <c r="X30" s="9"/>
      <c r="Y30" s="21">
        <v>1.67923</v>
      </c>
      <c r="Z30" s="21">
        <v>14.493</v>
      </c>
      <c r="AA30" s="21">
        <v>-2.32483E-3</v>
      </c>
      <c r="AB30" s="21">
        <v>20</v>
      </c>
      <c r="AC30" s="21">
        <v>1.6784699999999999</v>
      </c>
      <c r="AD30">
        <f t="shared" si="4"/>
        <v>2.8701604938271603</v>
      </c>
      <c r="AE30">
        <f t="shared" si="5"/>
        <v>4.8196596060493828</v>
      </c>
      <c r="AF30" s="9"/>
      <c r="AG30" s="21">
        <v>7.6293900000000002E-4</v>
      </c>
      <c r="AH30" s="21">
        <v>18.271899999999999</v>
      </c>
      <c r="AI30" s="21">
        <v>-1.38367E-2</v>
      </c>
      <c r="AJ30" s="21">
        <v>20</v>
      </c>
      <c r="AK30" s="21">
        <v>5.7067900000000004E-4</v>
      </c>
      <c r="AL30">
        <f t="shared" si="6"/>
        <v>17.082345679012345</v>
      </c>
      <c r="AM30">
        <f t="shared" si="7"/>
        <v>1.303278773E-2</v>
      </c>
      <c r="AP30" s="9"/>
      <c r="AQ30" s="21">
        <v>1.67923</v>
      </c>
      <c r="AR30" s="21">
        <v>23.7742</v>
      </c>
      <c r="AS30" s="21">
        <v>-2.3852499999999998E-3</v>
      </c>
      <c r="AT30" s="21">
        <v>20</v>
      </c>
      <c r="AU30" s="21">
        <v>1.6781600000000001</v>
      </c>
      <c r="AV30">
        <f t="shared" si="8"/>
        <v>2.9447530864197526</v>
      </c>
      <c r="AW30">
        <f t="shared" si="9"/>
        <v>4.9449177253086409</v>
      </c>
      <c r="AX30" s="9"/>
      <c r="AY30" s="21">
        <v>7.6293900000000002E-4</v>
      </c>
      <c r="AZ30" s="21">
        <v>27.553100000000001</v>
      </c>
      <c r="BA30" s="21">
        <v>-1.38336E-2</v>
      </c>
      <c r="BB30" s="21">
        <v>20</v>
      </c>
      <c r="BC30" s="21">
        <v>5.7373000000000005E-4</v>
      </c>
      <c r="BD30">
        <f t="shared" si="10"/>
        <v>17.078518518518518</v>
      </c>
      <c r="BE30">
        <f t="shared" si="11"/>
        <v>1.3029867840000001E-2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5.2408099999999997</v>
      </c>
      <c r="I31" s="21">
        <v>-2.6098599999999999E-3</v>
      </c>
      <c r="J31" s="21">
        <v>21</v>
      </c>
      <c r="K31" s="21">
        <v>1.6732800000000001</v>
      </c>
      <c r="L31">
        <f t="shared" si="0"/>
        <v>3.2220493827160492</v>
      </c>
      <c r="M31">
        <f t="shared" si="1"/>
        <v>5.3943228560493823</v>
      </c>
      <c r="N31" s="9"/>
      <c r="O31" s="21">
        <v>5.7983399999999999E-3</v>
      </c>
      <c r="P31" s="21">
        <v>9.0197199999999995</v>
      </c>
      <c r="Q31" s="21">
        <v>-1.3806199999999999E-2</v>
      </c>
      <c r="R31" s="21">
        <v>21</v>
      </c>
      <c r="S31" s="21">
        <v>5.6182899999999997E-3</v>
      </c>
      <c r="T31">
        <f t="shared" si="2"/>
        <v>17.044691358024689</v>
      </c>
      <c r="U31">
        <f t="shared" si="3"/>
        <v>9.8830915688888882E-2</v>
      </c>
      <c r="X31" s="9"/>
      <c r="Y31" s="21">
        <v>1.6741900000000001</v>
      </c>
      <c r="Z31" s="21">
        <v>14.503</v>
      </c>
      <c r="AA31" s="21">
        <v>-2.45911E-3</v>
      </c>
      <c r="AB31" s="21">
        <v>21</v>
      </c>
      <c r="AC31" s="21">
        <v>1.6738900000000001</v>
      </c>
      <c r="AD31">
        <f t="shared" si="4"/>
        <v>3.0359382716049379</v>
      </c>
      <c r="AE31">
        <f t="shared" si="5"/>
        <v>5.0827374949382715</v>
      </c>
      <c r="AF31" s="9"/>
      <c r="AG31" s="21">
        <v>5.7983399999999999E-3</v>
      </c>
      <c r="AH31" s="21">
        <v>18.2819</v>
      </c>
      <c r="AI31" s="21">
        <v>-1.38367E-2</v>
      </c>
      <c r="AJ31" s="21">
        <v>21</v>
      </c>
      <c r="AK31" s="21">
        <v>5.6304900000000001E-3</v>
      </c>
      <c r="AL31">
        <f t="shared" si="6"/>
        <v>17.082345679012345</v>
      </c>
      <c r="AM31">
        <f t="shared" si="7"/>
        <v>9.9049248244444443E-2</v>
      </c>
      <c r="AP31" s="9"/>
      <c r="AQ31" s="21">
        <v>1.6741900000000001</v>
      </c>
      <c r="AR31" s="21">
        <v>23.784300000000002</v>
      </c>
      <c r="AS31" s="21">
        <v>-2.5201400000000001E-3</v>
      </c>
      <c r="AT31" s="21">
        <v>21</v>
      </c>
      <c r="AU31" s="21">
        <v>1.6732800000000001</v>
      </c>
      <c r="AV31">
        <f t="shared" si="8"/>
        <v>3.1112839506172838</v>
      </c>
      <c r="AW31">
        <f t="shared" si="9"/>
        <v>5.2088804772839508</v>
      </c>
      <c r="AX31" s="9"/>
      <c r="AY31" s="21">
        <v>5.7983399999999999E-3</v>
      </c>
      <c r="AZ31" s="21">
        <v>27.563199999999998</v>
      </c>
      <c r="BA31" s="21">
        <v>-1.38336E-2</v>
      </c>
      <c r="BB31" s="21">
        <v>21</v>
      </c>
      <c r="BC31" s="21">
        <v>5.6030300000000002E-3</v>
      </c>
      <c r="BD31">
        <f t="shared" si="10"/>
        <v>17.078518518518518</v>
      </c>
      <c r="BE31">
        <f t="shared" si="11"/>
        <v>9.902705706666666E-2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5.2508900000000001</v>
      </c>
      <c r="I32" s="21">
        <v>-2.7365100000000002E-3</v>
      </c>
      <c r="J32" s="21">
        <v>22</v>
      </c>
      <c r="K32" s="21">
        <v>1.6677900000000001</v>
      </c>
      <c r="L32">
        <f t="shared" si="0"/>
        <v>3.3784074074074071</v>
      </c>
      <c r="M32">
        <f t="shared" si="1"/>
        <v>5.6391025081481478</v>
      </c>
      <c r="N32" s="9"/>
      <c r="O32" s="21">
        <v>1.08337E-2</v>
      </c>
      <c r="P32" s="21">
        <v>9.0297900000000002</v>
      </c>
      <c r="Q32" s="21">
        <v>-1.3806199999999999E-2</v>
      </c>
      <c r="R32" s="21">
        <v>22</v>
      </c>
      <c r="S32" s="21">
        <v>1.06415E-2</v>
      </c>
      <c r="T32">
        <f t="shared" si="2"/>
        <v>17.044691358024689</v>
      </c>
      <c r="U32">
        <f t="shared" si="3"/>
        <v>0.18465707276543208</v>
      </c>
      <c r="X32" s="9"/>
      <c r="Y32" s="21">
        <v>1.66916</v>
      </c>
      <c r="Z32" s="21">
        <v>14.5131</v>
      </c>
      <c r="AA32" s="21">
        <v>-2.5903300000000001E-3</v>
      </c>
      <c r="AB32" s="21">
        <v>22</v>
      </c>
      <c r="AC32" s="21">
        <v>1.6680900000000001</v>
      </c>
      <c r="AD32">
        <f t="shared" si="4"/>
        <v>3.1979382716049383</v>
      </c>
      <c r="AE32">
        <f t="shared" si="5"/>
        <v>5.3378706454320985</v>
      </c>
      <c r="AF32" s="9"/>
      <c r="AG32" s="21">
        <v>1.08337E-2</v>
      </c>
      <c r="AH32" s="21">
        <v>18.292000000000002</v>
      </c>
      <c r="AI32" s="21">
        <v>-1.38336E-2</v>
      </c>
      <c r="AJ32" s="21">
        <v>22</v>
      </c>
      <c r="AK32" s="21">
        <v>1.06567E-2</v>
      </c>
      <c r="AL32">
        <f t="shared" si="6"/>
        <v>17.078518518518518</v>
      </c>
      <c r="AM32">
        <f t="shared" si="7"/>
        <v>0.18502354607407406</v>
      </c>
      <c r="AP32" s="9"/>
      <c r="AQ32" s="21">
        <v>1.66916</v>
      </c>
      <c r="AR32" s="21">
        <v>23.7943</v>
      </c>
      <c r="AS32" s="21">
        <v>-2.6510599999999998E-3</v>
      </c>
      <c r="AT32" s="21">
        <v>22</v>
      </c>
      <c r="AU32" s="21">
        <v>1.6687000000000001</v>
      </c>
      <c r="AV32">
        <f t="shared" si="8"/>
        <v>3.2729135802469131</v>
      </c>
      <c r="AW32">
        <f t="shared" si="9"/>
        <v>5.4630164316049372</v>
      </c>
      <c r="AX32" s="9"/>
      <c r="AY32" s="21">
        <v>1.08337E-2</v>
      </c>
      <c r="AZ32" s="21">
        <v>27.5733</v>
      </c>
      <c r="BA32" s="21">
        <v>-1.38367E-2</v>
      </c>
      <c r="BB32" s="21">
        <v>22</v>
      </c>
      <c r="BC32" s="21">
        <v>1.06628E-2</v>
      </c>
      <c r="BD32">
        <f t="shared" si="10"/>
        <v>17.082345679012345</v>
      </c>
      <c r="BE32">
        <f t="shared" si="11"/>
        <v>0.18506500838271603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5.2609599999999999</v>
      </c>
      <c r="I33" s="21">
        <v>-2.86163E-3</v>
      </c>
      <c r="J33" s="21">
        <v>23</v>
      </c>
      <c r="K33" s="21">
        <v>1.6632100000000001</v>
      </c>
      <c r="L33">
        <f t="shared" si="0"/>
        <v>3.5328765432098761</v>
      </c>
      <c r="M33">
        <f t="shared" si="1"/>
        <v>5.8791305130864195</v>
      </c>
      <c r="N33" s="9"/>
      <c r="O33" s="21">
        <v>1.5869100000000001E-2</v>
      </c>
      <c r="P33" s="21">
        <v>9.0398599999999991</v>
      </c>
      <c r="Q33" s="21">
        <v>-1.38031E-2</v>
      </c>
      <c r="R33" s="21">
        <v>23</v>
      </c>
      <c r="S33" s="21">
        <v>1.5689100000000001E-2</v>
      </c>
      <c r="T33">
        <f t="shared" si="2"/>
        <v>17.040864197530862</v>
      </c>
      <c r="U33">
        <f t="shared" si="3"/>
        <v>0.27042317803703703</v>
      </c>
      <c r="X33" s="9"/>
      <c r="Y33" s="21">
        <v>1.66412</v>
      </c>
      <c r="Z33" s="21">
        <v>14.523199999999999</v>
      </c>
      <c r="AA33" s="21">
        <v>-2.7185099999999999E-3</v>
      </c>
      <c r="AB33" s="21">
        <v>23</v>
      </c>
      <c r="AC33" s="21">
        <v>1.66351</v>
      </c>
      <c r="AD33">
        <f t="shared" si="4"/>
        <v>3.3561851851851845</v>
      </c>
      <c r="AE33">
        <f t="shared" si="5"/>
        <v>5.5850948903703692</v>
      </c>
      <c r="AF33" s="9"/>
      <c r="AG33" s="21">
        <v>1.5869100000000001E-2</v>
      </c>
      <c r="AH33" s="21">
        <v>18.302099999999999</v>
      </c>
      <c r="AI33" s="21">
        <v>-1.38306E-2</v>
      </c>
      <c r="AJ33" s="21">
        <v>23</v>
      </c>
      <c r="AK33" s="21">
        <v>1.56799E-2</v>
      </c>
      <c r="AL33">
        <f t="shared" si="6"/>
        <v>17.074814814814815</v>
      </c>
      <c r="AM33">
        <f t="shared" si="7"/>
        <v>0.27096194377777777</v>
      </c>
      <c r="AP33" s="9"/>
      <c r="AQ33" s="21">
        <v>1.66412</v>
      </c>
      <c r="AR33" s="21">
        <v>23.804400000000001</v>
      </c>
      <c r="AS33" s="21">
        <v>-2.77802E-3</v>
      </c>
      <c r="AT33" s="21">
        <v>23</v>
      </c>
      <c r="AU33" s="21">
        <v>1.66351</v>
      </c>
      <c r="AV33">
        <f t="shared" si="8"/>
        <v>3.429654320987654</v>
      </c>
      <c r="AW33">
        <f t="shared" si="9"/>
        <v>5.7073563486419747</v>
      </c>
      <c r="AX33" s="9"/>
      <c r="AY33" s="21">
        <v>1.5869100000000001E-2</v>
      </c>
      <c r="AZ33" s="21">
        <v>27.583300000000001</v>
      </c>
      <c r="BA33" s="21">
        <v>-1.38336E-2</v>
      </c>
      <c r="BB33" s="21">
        <v>23</v>
      </c>
      <c r="BC33" s="21">
        <v>1.5698199999999999E-2</v>
      </c>
      <c r="BD33">
        <f t="shared" si="10"/>
        <v>17.078518518518518</v>
      </c>
      <c r="BE33">
        <f t="shared" si="11"/>
        <v>0.27102071822222223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5.2710299999999997</v>
      </c>
      <c r="I34" s="21">
        <v>-2.9779099999999998E-3</v>
      </c>
      <c r="J34" s="21">
        <v>24</v>
      </c>
      <c r="K34" s="21">
        <v>1.65802</v>
      </c>
      <c r="L34">
        <f t="shared" si="0"/>
        <v>3.6764320987654315</v>
      </c>
      <c r="M34">
        <f t="shared" si="1"/>
        <v>6.0995317307407397</v>
      </c>
      <c r="N34" s="9"/>
      <c r="O34" s="21">
        <v>2.0904499999999999E-2</v>
      </c>
      <c r="P34" s="21">
        <v>9.0499299999999998</v>
      </c>
      <c r="Q34" s="21">
        <v>-1.38031E-2</v>
      </c>
      <c r="R34" s="21">
        <v>24</v>
      </c>
      <c r="S34" s="21">
        <v>2.0742799999999999E-2</v>
      </c>
      <c r="T34">
        <f t="shared" si="2"/>
        <v>17.040864197530862</v>
      </c>
      <c r="U34">
        <f t="shared" si="3"/>
        <v>0.35623074561728391</v>
      </c>
      <c r="X34" s="9"/>
      <c r="Y34" s="21">
        <v>1.65909</v>
      </c>
      <c r="Z34" s="21">
        <v>14.533200000000001</v>
      </c>
      <c r="AA34" s="21">
        <v>-2.8469799999999998E-3</v>
      </c>
      <c r="AB34" s="21">
        <v>24</v>
      </c>
      <c r="AC34" s="21">
        <v>1.65802</v>
      </c>
      <c r="AD34">
        <f t="shared" si="4"/>
        <v>3.5147901234567898</v>
      </c>
      <c r="AE34">
        <f t="shared" si="5"/>
        <v>5.8313531459259256</v>
      </c>
      <c r="AF34" s="9"/>
      <c r="AG34" s="21">
        <v>2.0904499999999999E-2</v>
      </c>
      <c r="AH34" s="21">
        <v>18.312100000000001</v>
      </c>
      <c r="AI34" s="21">
        <v>-1.38245E-2</v>
      </c>
      <c r="AJ34" s="21">
        <v>24</v>
      </c>
      <c r="AK34" s="21">
        <v>2.0758100000000002E-2</v>
      </c>
      <c r="AL34">
        <f t="shared" si="6"/>
        <v>17.067283950617281</v>
      </c>
      <c r="AM34">
        <f t="shared" si="7"/>
        <v>0.35678303734567895</v>
      </c>
      <c r="AP34" s="9"/>
      <c r="AQ34" s="21">
        <v>1.65909</v>
      </c>
      <c r="AR34" s="21">
        <v>23.814499999999999</v>
      </c>
      <c r="AS34" s="21">
        <v>-2.9086300000000002E-3</v>
      </c>
      <c r="AT34" s="21">
        <v>24</v>
      </c>
      <c r="AU34" s="21">
        <v>1.65863</v>
      </c>
      <c r="AV34">
        <f t="shared" si="8"/>
        <v>3.5909012345679012</v>
      </c>
      <c r="AW34">
        <f t="shared" si="9"/>
        <v>5.9576283292592587</v>
      </c>
      <c r="AX34" s="9"/>
      <c r="AY34" s="21">
        <v>2.0904499999999999E-2</v>
      </c>
      <c r="AZ34" s="21">
        <v>27.593399999999999</v>
      </c>
      <c r="BA34" s="21">
        <v>-1.38336E-2</v>
      </c>
      <c r="BB34" s="21">
        <v>24</v>
      </c>
      <c r="BC34" s="21">
        <v>2.0748900000000001E-2</v>
      </c>
      <c r="BD34">
        <f t="shared" si="10"/>
        <v>17.078518518518518</v>
      </c>
      <c r="BE34">
        <f t="shared" si="11"/>
        <v>0.35701789037037035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5.2811000000000003</v>
      </c>
      <c r="I35" s="21">
        <v>-3.1015000000000001E-3</v>
      </c>
      <c r="J35" s="21">
        <v>25</v>
      </c>
      <c r="K35" s="21">
        <v>1.6531400000000001</v>
      </c>
      <c r="L35">
        <f t="shared" si="0"/>
        <v>3.8290123456790122</v>
      </c>
      <c r="M35">
        <f t="shared" si="1"/>
        <v>6.33337787037037</v>
      </c>
      <c r="N35" s="9"/>
      <c r="O35" s="21">
        <v>2.5939899999999998E-2</v>
      </c>
      <c r="P35" s="21">
        <v>9.06</v>
      </c>
      <c r="Q35" s="21">
        <v>-1.38E-2</v>
      </c>
      <c r="R35" s="21">
        <v>25</v>
      </c>
      <c r="S35" s="21">
        <v>2.5802599999999998E-2</v>
      </c>
      <c r="T35">
        <f t="shared" si="2"/>
        <v>17.037037037037035</v>
      </c>
      <c r="U35">
        <f t="shared" si="3"/>
        <v>0.44193903703703696</v>
      </c>
      <c r="X35" s="9"/>
      <c r="Y35" s="21">
        <v>1.65405</v>
      </c>
      <c r="Z35" s="21">
        <v>14.5433</v>
      </c>
      <c r="AA35" s="21">
        <v>-2.9708899999999999E-3</v>
      </c>
      <c r="AB35" s="21">
        <v>25</v>
      </c>
      <c r="AC35" s="21">
        <v>1.65344</v>
      </c>
      <c r="AD35">
        <f t="shared" si="4"/>
        <v>3.6677654320987649</v>
      </c>
      <c r="AE35">
        <f t="shared" si="5"/>
        <v>6.0666674129629623</v>
      </c>
      <c r="AF35" s="9"/>
      <c r="AG35" s="21">
        <v>2.5939899999999998E-2</v>
      </c>
      <c r="AH35" s="21">
        <v>18.322199999999999</v>
      </c>
      <c r="AI35" s="21">
        <v>-1.38245E-2</v>
      </c>
      <c r="AJ35" s="21">
        <v>25</v>
      </c>
      <c r="AK35" s="21">
        <v>2.5820900000000001E-2</v>
      </c>
      <c r="AL35">
        <f t="shared" si="6"/>
        <v>17.067283950617281</v>
      </c>
      <c r="AM35">
        <f t="shared" si="7"/>
        <v>0.44272363895061717</v>
      </c>
      <c r="AP35" s="9"/>
      <c r="AQ35" s="21">
        <v>1.65405</v>
      </c>
      <c r="AR35" s="21">
        <v>23.8245</v>
      </c>
      <c r="AS35" s="21">
        <v>-3.0368000000000001E-3</v>
      </c>
      <c r="AT35" s="21">
        <v>25</v>
      </c>
      <c r="AU35" s="21">
        <v>1.65283</v>
      </c>
      <c r="AV35">
        <f t="shared" si="8"/>
        <v>3.7491358024691355</v>
      </c>
      <c r="AW35">
        <f t="shared" si="9"/>
        <v>6.2012580740740733</v>
      </c>
      <c r="AX35" s="9"/>
      <c r="AY35" s="21">
        <v>2.5939899999999998E-2</v>
      </c>
      <c r="AZ35" s="21">
        <v>27.6035</v>
      </c>
      <c r="BA35" s="21">
        <v>-1.38336E-2</v>
      </c>
      <c r="BB35" s="21">
        <v>25</v>
      </c>
      <c r="BC35" s="21">
        <v>2.5799599999999999E-2</v>
      </c>
      <c r="BD35">
        <f t="shared" si="10"/>
        <v>17.078518518518518</v>
      </c>
      <c r="BE35">
        <f t="shared" si="11"/>
        <v>0.44301506251851847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5.2911700000000002</v>
      </c>
      <c r="I36" s="21">
        <v>-3.22083E-3</v>
      </c>
      <c r="J36" s="21">
        <v>26</v>
      </c>
      <c r="K36" s="21">
        <v>1.64764</v>
      </c>
      <c r="L36">
        <f t="shared" si="0"/>
        <v>3.9763333333333333</v>
      </c>
      <c r="M36">
        <f t="shared" si="1"/>
        <v>6.5570531933333331</v>
      </c>
      <c r="N36" s="9"/>
      <c r="O36" s="21">
        <v>3.0975300000000001E-2</v>
      </c>
      <c r="P36" s="21">
        <v>9.0700699999999994</v>
      </c>
      <c r="Q36" s="21">
        <v>-1.3797E-2</v>
      </c>
      <c r="R36" s="21">
        <v>26</v>
      </c>
      <c r="S36" s="21">
        <v>3.08411E-2</v>
      </c>
      <c r="T36">
        <f t="shared" si="2"/>
        <v>17.033333333333331</v>
      </c>
      <c r="U36">
        <f t="shared" si="3"/>
        <v>0.52761260999999993</v>
      </c>
      <c r="X36" s="9"/>
      <c r="Y36" s="21">
        <v>1.6490199999999999</v>
      </c>
      <c r="Z36" s="21">
        <v>14.5534</v>
      </c>
      <c r="AA36" s="21">
        <v>-3.0956999999999998E-3</v>
      </c>
      <c r="AB36" s="21">
        <v>26</v>
      </c>
      <c r="AC36" s="21">
        <v>1.64734</v>
      </c>
      <c r="AD36">
        <f t="shared" si="4"/>
        <v>3.8218518518518514</v>
      </c>
      <c r="AE36">
        <f t="shared" si="5"/>
        <v>6.3023101407407394</v>
      </c>
      <c r="AF36" s="9"/>
      <c r="AG36" s="21">
        <v>3.0975300000000001E-2</v>
      </c>
      <c r="AH36" s="21">
        <v>18.3323</v>
      </c>
      <c r="AI36" s="21">
        <v>-1.38245E-2</v>
      </c>
      <c r="AJ36" s="21">
        <v>26</v>
      </c>
      <c r="AK36" s="21">
        <v>3.0844099999999999E-2</v>
      </c>
      <c r="AL36">
        <f t="shared" si="6"/>
        <v>17.067283950617281</v>
      </c>
      <c r="AM36">
        <f t="shared" si="7"/>
        <v>0.5286642405555555</v>
      </c>
      <c r="AP36" s="9"/>
      <c r="AQ36" s="21">
        <v>1.6490199999999999</v>
      </c>
      <c r="AR36" s="21">
        <v>23.834599999999998</v>
      </c>
      <c r="AS36" s="21">
        <v>-3.1588699999999998E-3</v>
      </c>
      <c r="AT36" s="21">
        <v>26</v>
      </c>
      <c r="AU36" s="21">
        <v>1.64856</v>
      </c>
      <c r="AV36">
        <f t="shared" si="8"/>
        <v>3.8998395061728388</v>
      </c>
      <c r="AW36">
        <f t="shared" si="9"/>
        <v>6.4309133424691343</v>
      </c>
      <c r="AX36" s="9"/>
      <c r="AY36" s="21">
        <v>3.0975300000000001E-2</v>
      </c>
      <c r="AZ36" s="21">
        <v>27.613499999999998</v>
      </c>
      <c r="BA36" s="21">
        <v>-1.38275E-2</v>
      </c>
      <c r="BB36" s="21">
        <v>26</v>
      </c>
      <c r="BC36" s="21">
        <v>3.0844099999999999E-2</v>
      </c>
      <c r="BD36">
        <f t="shared" si="10"/>
        <v>17.070987654320987</v>
      </c>
      <c r="BE36">
        <f t="shared" si="11"/>
        <v>0.5287789638888889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5.30124</v>
      </c>
      <c r="I37" s="21">
        <v>-3.3383200000000001E-3</v>
      </c>
      <c r="J37" s="21">
        <v>27</v>
      </c>
      <c r="K37" s="21">
        <v>1.64246</v>
      </c>
      <c r="L37">
        <f t="shared" si="0"/>
        <v>4.121382716049383</v>
      </c>
      <c r="M37">
        <f t="shared" si="1"/>
        <v>6.775470757530865</v>
      </c>
      <c r="N37" s="9"/>
      <c r="O37" s="21">
        <v>3.60107E-2</v>
      </c>
      <c r="P37" s="21">
        <v>9.0801499999999997</v>
      </c>
      <c r="Q37" s="21">
        <v>-1.37939E-2</v>
      </c>
      <c r="R37" s="21">
        <v>27</v>
      </c>
      <c r="S37" s="21">
        <v>3.5919199999999998E-2</v>
      </c>
      <c r="T37">
        <f t="shared" si="2"/>
        <v>17.029506172839504</v>
      </c>
      <c r="U37">
        <f t="shared" si="3"/>
        <v>0.61324443793827155</v>
      </c>
      <c r="X37" s="9"/>
      <c r="Y37" s="21">
        <v>1.64398</v>
      </c>
      <c r="Z37" s="21">
        <v>14.563499999999999</v>
      </c>
      <c r="AA37" s="21">
        <v>-3.21594E-3</v>
      </c>
      <c r="AB37" s="21">
        <v>27</v>
      </c>
      <c r="AC37" s="21">
        <v>1.64307</v>
      </c>
      <c r="AD37">
        <f t="shared" si="4"/>
        <v>3.9702962962962962</v>
      </c>
      <c r="AE37">
        <f t="shared" si="5"/>
        <v>6.5270877051851848</v>
      </c>
      <c r="AF37" s="9"/>
      <c r="AG37" s="21">
        <v>3.60107E-2</v>
      </c>
      <c r="AH37" s="21">
        <v>18.342400000000001</v>
      </c>
      <c r="AI37" s="21">
        <v>-1.3821399999999999E-2</v>
      </c>
      <c r="AJ37" s="21">
        <v>27</v>
      </c>
      <c r="AK37" s="21">
        <v>3.5891699999999999E-2</v>
      </c>
      <c r="AL37">
        <f t="shared" si="6"/>
        <v>17.063456790123453</v>
      </c>
      <c r="AM37">
        <f t="shared" si="7"/>
        <v>0.61446702343209858</v>
      </c>
      <c r="AP37" s="9"/>
      <c r="AQ37" s="21">
        <v>1.64398</v>
      </c>
      <c r="AR37" s="21">
        <v>23.8447</v>
      </c>
      <c r="AS37" s="21">
        <v>-3.2818600000000002E-3</v>
      </c>
      <c r="AT37" s="21">
        <v>27</v>
      </c>
      <c r="AU37" s="21">
        <v>1.64337</v>
      </c>
      <c r="AV37">
        <f t="shared" si="8"/>
        <v>4.0516790123456792</v>
      </c>
      <c r="AW37">
        <f t="shared" si="9"/>
        <v>6.6608792627160494</v>
      </c>
      <c r="AX37" s="9"/>
      <c r="AY37" s="21">
        <v>3.60107E-2</v>
      </c>
      <c r="AZ37" s="21">
        <v>27.6236</v>
      </c>
      <c r="BA37" s="21">
        <v>-1.38275E-2</v>
      </c>
      <c r="BB37" s="21">
        <v>27</v>
      </c>
      <c r="BC37" s="21">
        <v>3.5909999999999997E-2</v>
      </c>
      <c r="BD37">
        <f t="shared" si="10"/>
        <v>17.070987654320987</v>
      </c>
      <c r="BE37">
        <f t="shared" si="11"/>
        <v>0.61473821512345672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5.3113099999999998</v>
      </c>
      <c r="I38" s="21">
        <v>-3.4509300000000001E-3</v>
      </c>
      <c r="J38" s="21">
        <v>28</v>
      </c>
      <c r="K38" s="21">
        <v>1.63788</v>
      </c>
      <c r="L38">
        <f t="shared" si="0"/>
        <v>4.2604074074074072</v>
      </c>
      <c r="M38">
        <f t="shared" si="1"/>
        <v>6.9825947203703693</v>
      </c>
      <c r="N38" s="9"/>
      <c r="O38" s="21">
        <v>4.1046100000000002E-2</v>
      </c>
      <c r="P38" s="21">
        <v>9.0902200000000004</v>
      </c>
      <c r="Q38" s="21">
        <v>-1.37939E-2</v>
      </c>
      <c r="R38" s="21">
        <v>28</v>
      </c>
      <c r="S38" s="21">
        <v>4.0942399999999997E-2</v>
      </c>
      <c r="T38">
        <f t="shared" si="2"/>
        <v>17.029506172839504</v>
      </c>
      <c r="U38">
        <f t="shared" si="3"/>
        <v>0.69899481332098756</v>
      </c>
      <c r="X38" s="9"/>
      <c r="Y38" s="21">
        <v>1.6389499999999999</v>
      </c>
      <c r="Z38" s="21">
        <v>14.573499999999999</v>
      </c>
      <c r="AA38" s="21">
        <v>-3.3364900000000001E-3</v>
      </c>
      <c r="AB38" s="21">
        <v>28</v>
      </c>
      <c r="AC38" s="21">
        <v>1.63788</v>
      </c>
      <c r="AD38">
        <f t="shared" si="4"/>
        <v>4.119123456790124</v>
      </c>
      <c r="AE38">
        <f t="shared" si="5"/>
        <v>6.7510373895061733</v>
      </c>
      <c r="AF38" s="9"/>
      <c r="AG38" s="21">
        <v>4.1046100000000002E-2</v>
      </c>
      <c r="AH38" s="21">
        <v>18.352399999999999</v>
      </c>
      <c r="AI38" s="21">
        <v>-1.3815300000000001E-2</v>
      </c>
      <c r="AJ38" s="21">
        <v>28</v>
      </c>
      <c r="AK38" s="21">
        <v>4.09302E-2</v>
      </c>
      <c r="AL38">
        <f t="shared" si="6"/>
        <v>17.055925925925926</v>
      </c>
      <c r="AM38">
        <f t="shared" si="7"/>
        <v>0.70007924114814823</v>
      </c>
      <c r="AP38" s="9"/>
      <c r="AQ38" s="21">
        <v>1.6389499999999999</v>
      </c>
      <c r="AR38" s="21">
        <v>23.854700000000001</v>
      </c>
      <c r="AS38" s="21">
        <v>-3.40179E-3</v>
      </c>
      <c r="AT38" s="21">
        <v>28</v>
      </c>
      <c r="AU38" s="21">
        <v>1.63788</v>
      </c>
      <c r="AV38">
        <f t="shared" si="8"/>
        <v>4.199740740740741</v>
      </c>
      <c r="AW38">
        <f t="shared" si="9"/>
        <v>6.8831650870370371</v>
      </c>
      <c r="AX38" s="9"/>
      <c r="AY38" s="21">
        <v>4.1046100000000002E-2</v>
      </c>
      <c r="AZ38" s="21">
        <v>27.633700000000001</v>
      </c>
      <c r="BA38" s="21">
        <v>-1.38245E-2</v>
      </c>
      <c r="BB38" s="21">
        <v>28</v>
      </c>
      <c r="BC38" s="21">
        <v>4.09454E-2</v>
      </c>
      <c r="BD38">
        <f t="shared" si="10"/>
        <v>17.067283950617281</v>
      </c>
      <c r="BE38">
        <f t="shared" si="11"/>
        <v>0.70054544376543204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5.3213800000000004</v>
      </c>
      <c r="I39" s="21">
        <v>-3.5592699999999998E-3</v>
      </c>
      <c r="J39" s="21">
        <v>29</v>
      </c>
      <c r="K39" s="21">
        <v>1.633</v>
      </c>
      <c r="L39">
        <f t="shared" si="0"/>
        <v>4.3941604938271599</v>
      </c>
      <c r="M39">
        <f t="shared" si="1"/>
        <v>7.1796627724691344</v>
      </c>
      <c r="N39" s="9"/>
      <c r="O39" s="21">
        <v>4.6081499999999997E-2</v>
      </c>
      <c r="P39" s="21">
        <v>9.1002899999999993</v>
      </c>
      <c r="Q39" s="21">
        <v>-1.3797E-2</v>
      </c>
      <c r="R39" s="21">
        <v>29</v>
      </c>
      <c r="S39" s="21">
        <v>4.5996099999999998E-2</v>
      </c>
      <c r="T39">
        <f t="shared" si="2"/>
        <v>17.033333333333331</v>
      </c>
      <c r="U39">
        <f t="shared" si="3"/>
        <v>0.78492154999999986</v>
      </c>
      <c r="X39" s="9"/>
      <c r="Y39" s="21">
        <v>1.63391</v>
      </c>
      <c r="Z39" s="21">
        <v>14.583600000000001</v>
      </c>
      <c r="AA39" s="21">
        <v>-3.4506200000000002E-3</v>
      </c>
      <c r="AB39" s="21">
        <v>29</v>
      </c>
      <c r="AC39" s="21">
        <v>1.63269</v>
      </c>
      <c r="AD39">
        <f t="shared" si="4"/>
        <v>4.2600246913580246</v>
      </c>
      <c r="AE39">
        <f t="shared" si="5"/>
        <v>6.96049694345679</v>
      </c>
      <c r="AF39" s="9"/>
      <c r="AG39" s="21">
        <v>4.6081499999999997E-2</v>
      </c>
      <c r="AH39" s="21">
        <v>18.362500000000001</v>
      </c>
      <c r="AI39" s="21">
        <v>-1.3815300000000001E-2</v>
      </c>
      <c r="AJ39" s="21">
        <v>29</v>
      </c>
      <c r="AK39" s="21">
        <v>4.59747E-2</v>
      </c>
      <c r="AL39">
        <f t="shared" si="6"/>
        <v>17.055925925925926</v>
      </c>
      <c r="AM39">
        <f t="shared" si="7"/>
        <v>0.78596265055555559</v>
      </c>
      <c r="AP39" s="9"/>
      <c r="AQ39" s="21">
        <v>1.63391</v>
      </c>
      <c r="AR39" s="21">
        <v>23.864799999999999</v>
      </c>
      <c r="AS39" s="21">
        <v>-3.5214199999999999E-3</v>
      </c>
      <c r="AT39" s="21">
        <v>29</v>
      </c>
      <c r="AU39" s="21">
        <v>1.633</v>
      </c>
      <c r="AV39">
        <f t="shared" si="8"/>
        <v>4.3474320987654318</v>
      </c>
      <c r="AW39">
        <f t="shared" si="9"/>
        <v>7.1033127804938268</v>
      </c>
      <c r="AX39" s="9"/>
      <c r="AY39" s="21">
        <v>4.6081499999999997E-2</v>
      </c>
      <c r="AZ39" s="21">
        <v>27.643799999999999</v>
      </c>
      <c r="BA39" s="21">
        <v>-1.38184E-2</v>
      </c>
      <c r="BB39" s="21">
        <v>29</v>
      </c>
      <c r="BC39" s="21">
        <v>4.59747E-2</v>
      </c>
      <c r="BD39">
        <f t="shared" si="10"/>
        <v>17.05975308641975</v>
      </c>
      <c r="BE39">
        <f t="shared" si="11"/>
        <v>0.78613901185185164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5.3314500000000002</v>
      </c>
      <c r="I40" s="21">
        <v>-3.67249E-3</v>
      </c>
      <c r="J40" s="21">
        <v>30</v>
      </c>
      <c r="K40" s="21">
        <v>1.62781</v>
      </c>
      <c r="L40">
        <f t="shared" si="0"/>
        <v>4.5339382716049377</v>
      </c>
      <c r="M40">
        <f t="shared" si="1"/>
        <v>7.3852413718518513</v>
      </c>
      <c r="N40" s="9"/>
      <c r="O40" s="21">
        <v>5.11169E-2</v>
      </c>
      <c r="P40" s="21">
        <v>9.11036</v>
      </c>
      <c r="Q40" s="21">
        <v>-1.3797E-2</v>
      </c>
      <c r="R40" s="21">
        <v>30</v>
      </c>
      <c r="S40" s="21">
        <v>5.0567599999999997E-2</v>
      </c>
      <c r="T40">
        <f t="shared" si="2"/>
        <v>17.033333333333331</v>
      </c>
      <c r="U40">
        <f t="shared" si="3"/>
        <v>0.87069119666666661</v>
      </c>
      <c r="X40" s="9"/>
      <c r="Y40" s="21">
        <v>1.6288800000000001</v>
      </c>
      <c r="Z40" s="21">
        <v>14.5937</v>
      </c>
      <c r="AA40" s="21">
        <v>-3.56537E-3</v>
      </c>
      <c r="AB40" s="21">
        <v>30</v>
      </c>
      <c r="AC40" s="21">
        <v>1.6274999999999999</v>
      </c>
      <c r="AD40">
        <f t="shared" si="4"/>
        <v>4.4016913580246904</v>
      </c>
      <c r="AE40">
        <f t="shared" si="5"/>
        <v>7.1698270192592579</v>
      </c>
      <c r="AF40" s="9"/>
      <c r="AG40" s="21">
        <v>5.11169E-2</v>
      </c>
      <c r="AH40" s="21">
        <v>18.372599999999998</v>
      </c>
      <c r="AI40" s="21">
        <v>-1.38123E-2</v>
      </c>
      <c r="AJ40" s="21">
        <v>30</v>
      </c>
      <c r="AK40" s="21">
        <v>5.05981E-2</v>
      </c>
      <c r="AL40">
        <f t="shared" si="6"/>
        <v>17.052222222222223</v>
      </c>
      <c r="AM40">
        <f t="shared" si="7"/>
        <v>0.87165673811111122</v>
      </c>
      <c r="AP40" s="9"/>
      <c r="AQ40" s="21">
        <v>1.6288800000000001</v>
      </c>
      <c r="AR40" s="21">
        <v>23.8749</v>
      </c>
      <c r="AS40" s="21">
        <v>-3.6373899999999999E-3</v>
      </c>
      <c r="AT40" s="21">
        <v>30</v>
      </c>
      <c r="AU40" s="21">
        <v>1.62781</v>
      </c>
      <c r="AV40">
        <f t="shared" si="8"/>
        <v>4.4906049382716038</v>
      </c>
      <c r="AW40">
        <f t="shared" si="9"/>
        <v>7.3146565718518506</v>
      </c>
      <c r="AX40" s="9"/>
      <c r="AY40" s="21">
        <v>5.11169E-2</v>
      </c>
      <c r="AZ40" s="21">
        <v>27.6538</v>
      </c>
      <c r="BA40" s="21">
        <v>-1.38184E-2</v>
      </c>
      <c r="BB40" s="21">
        <v>30</v>
      </c>
      <c r="BC40" s="21">
        <v>5.0567599999999997E-2</v>
      </c>
      <c r="BD40">
        <f t="shared" si="10"/>
        <v>17.05975308641975</v>
      </c>
      <c r="BE40">
        <f t="shared" si="11"/>
        <v>0.87204169254320973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5.34152</v>
      </c>
      <c r="I41" s="21">
        <v>-3.7826499999999998E-3</v>
      </c>
      <c r="J41" s="21">
        <v>31</v>
      </c>
      <c r="K41" s="21">
        <v>1.6229199999999999</v>
      </c>
      <c r="L41">
        <f t="shared" si="0"/>
        <v>4.6699382716049378</v>
      </c>
      <c r="M41">
        <f t="shared" si="1"/>
        <v>7.5832325629629622</v>
      </c>
      <c r="N41" s="9"/>
      <c r="O41" s="21">
        <v>5.6152300000000002E-2</v>
      </c>
      <c r="P41" s="21">
        <v>9.1204300000000007</v>
      </c>
      <c r="Q41" s="21">
        <v>-1.37939E-2</v>
      </c>
      <c r="R41" s="21">
        <v>31</v>
      </c>
      <c r="S41" s="21">
        <v>5.5572499999999997E-2</v>
      </c>
      <c r="T41">
        <f t="shared" si="2"/>
        <v>17.029506172839504</v>
      </c>
      <c r="U41">
        <f t="shared" si="3"/>
        <v>0.95624593946913572</v>
      </c>
      <c r="X41" s="9"/>
      <c r="Y41" s="21">
        <v>1.62384</v>
      </c>
      <c r="Z41" s="21">
        <v>14.6037</v>
      </c>
      <c r="AA41" s="21">
        <v>-3.6752299999999998E-3</v>
      </c>
      <c r="AB41" s="21">
        <v>31</v>
      </c>
      <c r="AC41" s="21">
        <v>1.62323</v>
      </c>
      <c r="AD41">
        <f t="shared" si="4"/>
        <v>4.5373209876543203</v>
      </c>
      <c r="AE41">
        <f t="shared" si="5"/>
        <v>7.3678833125925909</v>
      </c>
      <c r="AF41" s="9"/>
      <c r="AG41" s="21">
        <v>5.6152300000000002E-2</v>
      </c>
      <c r="AH41" s="21">
        <v>18.3826</v>
      </c>
      <c r="AI41" s="21">
        <v>-1.3809200000000001E-2</v>
      </c>
      <c r="AJ41" s="21">
        <v>31</v>
      </c>
      <c r="AK41" s="21">
        <v>5.5603E-2</v>
      </c>
      <c r="AL41">
        <f t="shared" si="6"/>
        <v>17.048395061728392</v>
      </c>
      <c r="AM41">
        <f t="shared" si="7"/>
        <v>0.9573065940246912</v>
      </c>
      <c r="AP41" s="9"/>
      <c r="AQ41" s="21">
        <v>1.62384</v>
      </c>
      <c r="AR41" s="21">
        <v>23.885000000000002</v>
      </c>
      <c r="AS41" s="21">
        <v>-3.7539700000000001E-3</v>
      </c>
      <c r="AT41" s="21">
        <v>31</v>
      </c>
      <c r="AU41" s="21">
        <v>1.62323</v>
      </c>
      <c r="AV41">
        <f t="shared" si="8"/>
        <v>4.6345308641975311</v>
      </c>
      <c r="AW41">
        <f t="shared" si="9"/>
        <v>7.5257365985185185</v>
      </c>
      <c r="AX41" s="9"/>
      <c r="AY41" s="21">
        <v>5.6152300000000002E-2</v>
      </c>
      <c r="AZ41" s="21">
        <v>27.663900000000002</v>
      </c>
      <c r="BA41" s="21">
        <v>-1.38184E-2</v>
      </c>
      <c r="BB41" s="21">
        <v>31</v>
      </c>
      <c r="BC41" s="21">
        <v>5.5633500000000002E-2</v>
      </c>
      <c r="BD41">
        <f t="shared" si="10"/>
        <v>17.05975308641975</v>
      </c>
      <c r="BE41">
        <f t="shared" si="11"/>
        <v>0.95794437323456783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5.3516000000000004</v>
      </c>
      <c r="I42" s="21">
        <v>-3.8912999999999999E-3</v>
      </c>
      <c r="J42" s="21">
        <v>32</v>
      </c>
      <c r="K42" s="21">
        <v>1.6180399999999999</v>
      </c>
      <c r="L42">
        <f t="shared" si="0"/>
        <v>4.8040740740740731</v>
      </c>
      <c r="M42">
        <f t="shared" si="1"/>
        <v>7.7768351111111098</v>
      </c>
      <c r="N42" s="9"/>
      <c r="O42" s="21">
        <v>6.1187699999999998E-2</v>
      </c>
      <c r="P42" s="21">
        <v>9.1304999999999996</v>
      </c>
      <c r="Q42" s="21">
        <v>-1.37909E-2</v>
      </c>
      <c r="R42" s="21">
        <v>32</v>
      </c>
      <c r="S42" s="21">
        <v>6.0668899999999998E-2</v>
      </c>
      <c r="T42">
        <f t="shared" si="2"/>
        <v>17.025802469135801</v>
      </c>
      <c r="U42">
        <f t="shared" si="3"/>
        <v>1.0417696937407406</v>
      </c>
      <c r="X42" s="9"/>
      <c r="Y42" s="21">
        <v>1.6188</v>
      </c>
      <c r="Z42" s="21">
        <v>14.613799999999999</v>
      </c>
      <c r="AA42" s="21">
        <v>-3.7875399999999998E-3</v>
      </c>
      <c r="AB42" s="21">
        <v>32</v>
      </c>
      <c r="AC42" s="21">
        <v>1.61774</v>
      </c>
      <c r="AD42">
        <f t="shared" si="4"/>
        <v>4.6759753086419744</v>
      </c>
      <c r="AE42">
        <f t="shared" si="5"/>
        <v>7.5694688296296286</v>
      </c>
      <c r="AF42" s="9"/>
      <c r="AG42" s="21">
        <v>6.1187699999999998E-2</v>
      </c>
      <c r="AH42" s="21">
        <v>18.392700000000001</v>
      </c>
      <c r="AI42" s="21">
        <v>-1.3809200000000001E-2</v>
      </c>
      <c r="AJ42" s="21">
        <v>32</v>
      </c>
      <c r="AK42" s="21">
        <v>6.0577400000000003E-2</v>
      </c>
      <c r="AL42">
        <f t="shared" si="6"/>
        <v>17.048395061728392</v>
      </c>
      <c r="AM42">
        <f t="shared" si="7"/>
        <v>1.0431520825185183</v>
      </c>
      <c r="AP42" s="9"/>
      <c r="AQ42" s="21">
        <v>1.6188</v>
      </c>
      <c r="AR42" s="21">
        <v>23.895</v>
      </c>
      <c r="AS42" s="21">
        <v>-3.8650500000000001E-3</v>
      </c>
      <c r="AT42" s="21">
        <v>32</v>
      </c>
      <c r="AU42" s="21">
        <v>1.6180399999999999</v>
      </c>
      <c r="AV42">
        <f t="shared" si="8"/>
        <v>4.7716666666666665</v>
      </c>
      <c r="AW42">
        <f t="shared" si="9"/>
        <v>7.7243740000000001</v>
      </c>
      <c r="AX42" s="9"/>
      <c r="AY42" s="21">
        <v>6.1187699999999998E-2</v>
      </c>
      <c r="AZ42" s="21">
        <v>27.673999999999999</v>
      </c>
      <c r="BA42" s="21">
        <v>-1.3815300000000001E-2</v>
      </c>
      <c r="BB42" s="21">
        <v>32</v>
      </c>
      <c r="BC42" s="21">
        <v>6.0607899999999999E-2</v>
      </c>
      <c r="BD42">
        <f t="shared" si="10"/>
        <v>17.055925925925926</v>
      </c>
      <c r="BE42">
        <f t="shared" si="11"/>
        <v>1.0436128787777779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5.3616700000000002</v>
      </c>
      <c r="I43" s="21">
        <v>-3.9944500000000001E-3</v>
      </c>
      <c r="J43" s="21">
        <v>33</v>
      </c>
      <c r="K43" s="21">
        <v>1.6128499999999999</v>
      </c>
      <c r="L43">
        <f t="shared" si="0"/>
        <v>4.9314197530864199</v>
      </c>
      <c r="M43">
        <f t="shared" si="1"/>
        <v>7.9581772549382714</v>
      </c>
      <c r="N43" s="9"/>
      <c r="O43" s="21">
        <v>6.6223099999999993E-2</v>
      </c>
      <c r="P43" s="21">
        <v>9.1405700000000003</v>
      </c>
      <c r="Q43" s="21">
        <v>-1.3787799999999999E-2</v>
      </c>
      <c r="R43" s="21">
        <v>33</v>
      </c>
      <c r="S43" s="21">
        <v>6.5765400000000002E-2</v>
      </c>
      <c r="T43">
        <f t="shared" si="2"/>
        <v>17.021975308641974</v>
      </c>
      <c r="U43">
        <f t="shared" si="3"/>
        <v>1.1272479730617282</v>
      </c>
      <c r="X43" s="9"/>
      <c r="Y43" s="21">
        <v>1.6137699999999999</v>
      </c>
      <c r="Z43" s="21">
        <v>14.623900000000001</v>
      </c>
      <c r="AA43" s="21">
        <v>-3.8974000000000001E-3</v>
      </c>
      <c r="AB43" s="21">
        <v>33</v>
      </c>
      <c r="AC43" s="21">
        <v>1.6131599999999999</v>
      </c>
      <c r="AD43">
        <f t="shared" si="4"/>
        <v>4.8116049382716053</v>
      </c>
      <c r="AE43">
        <f t="shared" si="5"/>
        <v>7.764823701234568</v>
      </c>
      <c r="AF43" s="9"/>
      <c r="AG43" s="21">
        <v>6.6223099999999993E-2</v>
      </c>
      <c r="AH43" s="21">
        <v>18.402799999999999</v>
      </c>
      <c r="AI43" s="21">
        <v>-1.3806199999999999E-2</v>
      </c>
      <c r="AJ43" s="21">
        <v>33</v>
      </c>
      <c r="AK43" s="21">
        <v>6.5673800000000004E-2</v>
      </c>
      <c r="AL43">
        <f t="shared" si="6"/>
        <v>17.044691358024689</v>
      </c>
      <c r="AM43">
        <f t="shared" si="7"/>
        <v>1.1287523002716047</v>
      </c>
      <c r="AP43" s="9"/>
      <c r="AQ43" s="21">
        <v>1.6137699999999999</v>
      </c>
      <c r="AR43" s="21">
        <v>23.905100000000001</v>
      </c>
      <c r="AS43" s="21">
        <v>-3.9773600000000001E-3</v>
      </c>
      <c r="AT43" s="21">
        <v>33</v>
      </c>
      <c r="AU43" s="21">
        <v>1.6128499999999999</v>
      </c>
      <c r="AV43">
        <f t="shared" si="8"/>
        <v>4.9103209876543206</v>
      </c>
      <c r="AW43">
        <f t="shared" si="9"/>
        <v>7.9241287002469125</v>
      </c>
      <c r="AX43" s="9"/>
      <c r="AY43" s="21">
        <v>6.6223099999999993E-2</v>
      </c>
      <c r="AZ43" s="21">
        <v>27.684000000000001</v>
      </c>
      <c r="BA43" s="21">
        <v>-1.3815300000000001E-2</v>
      </c>
      <c r="BB43" s="21">
        <v>33</v>
      </c>
      <c r="BC43" s="21">
        <v>6.5643300000000002E-2</v>
      </c>
      <c r="BD43">
        <f t="shared" si="10"/>
        <v>17.055925925925926</v>
      </c>
      <c r="BE43">
        <f t="shared" si="11"/>
        <v>1.1294962881851851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5.37174</v>
      </c>
      <c r="I44" s="21">
        <v>-4.1024800000000004E-3</v>
      </c>
      <c r="J44" s="21">
        <v>34</v>
      </c>
      <c r="K44" s="21">
        <v>1.6076699999999999</v>
      </c>
      <c r="L44">
        <f t="shared" si="0"/>
        <v>5.06479012345679</v>
      </c>
      <c r="M44">
        <f t="shared" si="1"/>
        <v>8.1478798153086416</v>
      </c>
      <c r="N44" s="9"/>
      <c r="O44" s="21">
        <v>7.1258500000000002E-2</v>
      </c>
      <c r="P44" s="21">
        <v>9.1506399999999992</v>
      </c>
      <c r="Q44" s="21">
        <v>-1.3781699999999999E-2</v>
      </c>
      <c r="R44" s="21">
        <v>34</v>
      </c>
      <c r="S44" s="21">
        <v>7.0770299999999994E-2</v>
      </c>
      <c r="T44">
        <f t="shared" si="2"/>
        <v>17.014444444444443</v>
      </c>
      <c r="U44">
        <f t="shared" si="3"/>
        <v>1.2124237894444443</v>
      </c>
      <c r="X44" s="9"/>
      <c r="Y44" s="21">
        <v>1.60873</v>
      </c>
      <c r="Z44" s="21">
        <v>14.633900000000001</v>
      </c>
      <c r="AA44" s="21">
        <v>-4.0106200000000003E-3</v>
      </c>
      <c r="AB44" s="21">
        <v>34</v>
      </c>
      <c r="AC44" s="21">
        <v>1.6076699999999999</v>
      </c>
      <c r="AD44">
        <f t="shared" si="4"/>
        <v>4.9513827160493831</v>
      </c>
      <c r="AE44">
        <f t="shared" si="5"/>
        <v>7.9654379167901244</v>
      </c>
      <c r="AF44" s="9"/>
      <c r="AG44" s="21">
        <v>7.1258500000000002E-2</v>
      </c>
      <c r="AH44" s="21">
        <v>18.4129</v>
      </c>
      <c r="AI44" s="21">
        <v>-1.38031E-2</v>
      </c>
      <c r="AJ44" s="21">
        <v>34</v>
      </c>
      <c r="AK44" s="21">
        <v>7.0678699999999997E-2</v>
      </c>
      <c r="AL44">
        <f t="shared" si="6"/>
        <v>17.040864197530862</v>
      </c>
      <c r="AM44">
        <f t="shared" si="7"/>
        <v>1.214306421419753</v>
      </c>
      <c r="AP44" s="9"/>
      <c r="AQ44" s="21">
        <v>1.60873</v>
      </c>
      <c r="AR44" s="21">
        <v>23.915199999999999</v>
      </c>
      <c r="AS44" s="21">
        <v>-4.0863000000000002E-3</v>
      </c>
      <c r="AT44" s="21">
        <v>34</v>
      </c>
      <c r="AU44" s="21">
        <v>1.6079699999999999</v>
      </c>
      <c r="AV44">
        <f t="shared" si="8"/>
        <v>5.0448148148148144</v>
      </c>
      <c r="AW44">
        <f t="shared" si="9"/>
        <v>8.1157449370370358</v>
      </c>
      <c r="AX44" s="9"/>
      <c r="AY44" s="21">
        <v>7.1258500000000002E-2</v>
      </c>
      <c r="AZ44" s="21">
        <v>27.694099999999999</v>
      </c>
      <c r="BA44" s="21">
        <v>-1.38123E-2</v>
      </c>
      <c r="BB44" s="21">
        <v>34</v>
      </c>
      <c r="BC44" s="21">
        <v>7.07092E-2</v>
      </c>
      <c r="BD44">
        <f t="shared" si="10"/>
        <v>17.052222222222223</v>
      </c>
      <c r="BE44">
        <f t="shared" si="11"/>
        <v>1.2151157772222223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5.3818099999999998</v>
      </c>
      <c r="I45" s="21">
        <v>-4.20288E-3</v>
      </c>
      <c r="J45" s="21">
        <v>35</v>
      </c>
      <c r="K45" s="21">
        <v>1.6030899999999999</v>
      </c>
      <c r="L45">
        <f t="shared" si="0"/>
        <v>5.18874074074074</v>
      </c>
      <c r="M45">
        <f t="shared" si="1"/>
        <v>8.3211835259259246</v>
      </c>
      <c r="N45" s="9"/>
      <c r="O45" s="21">
        <v>7.6293899999999998E-2</v>
      </c>
      <c r="P45" s="21">
        <v>9.1607099999999999</v>
      </c>
      <c r="Q45" s="21">
        <v>-1.3772599999999999E-2</v>
      </c>
      <c r="R45" s="21">
        <v>35</v>
      </c>
      <c r="S45" s="21">
        <v>7.5714100000000006E-2</v>
      </c>
      <c r="T45">
        <f t="shared" si="2"/>
        <v>17.00320987654321</v>
      </c>
      <c r="U45">
        <f t="shared" si="3"/>
        <v>1.2972411939999999</v>
      </c>
      <c r="X45" s="9"/>
      <c r="Y45" s="21">
        <v>1.6036999999999999</v>
      </c>
      <c r="Z45" s="21">
        <v>14.644</v>
      </c>
      <c r="AA45" s="21">
        <v>-4.1155999999999996E-3</v>
      </c>
      <c r="AB45" s="21">
        <v>35</v>
      </c>
      <c r="AC45" s="21">
        <v>1.6024799999999999</v>
      </c>
      <c r="AD45">
        <f t="shared" si="4"/>
        <v>5.0809876543209862</v>
      </c>
      <c r="AE45">
        <f t="shared" si="5"/>
        <v>8.1483799012345646</v>
      </c>
      <c r="AF45" s="9"/>
      <c r="AG45" s="21">
        <v>7.6293899999999998E-2</v>
      </c>
      <c r="AH45" s="21">
        <v>18.422899999999998</v>
      </c>
      <c r="AI45" s="21">
        <v>-1.38031E-2</v>
      </c>
      <c r="AJ45" s="21">
        <v>35</v>
      </c>
      <c r="AK45" s="21">
        <v>7.5744599999999995E-2</v>
      </c>
      <c r="AL45">
        <f t="shared" si="6"/>
        <v>17.040864197530862</v>
      </c>
      <c r="AM45">
        <f t="shared" si="7"/>
        <v>1.3001139889999997</v>
      </c>
      <c r="AP45" s="9"/>
      <c r="AQ45" s="21">
        <v>1.6036999999999999</v>
      </c>
      <c r="AR45" s="21">
        <v>23.9252</v>
      </c>
      <c r="AS45" s="21">
        <v>-4.1912800000000004E-3</v>
      </c>
      <c r="AT45" s="21">
        <v>35</v>
      </c>
      <c r="AU45" s="21">
        <v>1.6030899999999999</v>
      </c>
      <c r="AV45">
        <f t="shared" si="8"/>
        <v>5.1744197530864202</v>
      </c>
      <c r="AW45">
        <f t="shared" si="9"/>
        <v>8.2982169580246907</v>
      </c>
      <c r="AX45" s="9"/>
      <c r="AY45" s="21">
        <v>7.6293899999999998E-2</v>
      </c>
      <c r="AZ45" s="21">
        <v>27.7042</v>
      </c>
      <c r="BA45" s="21">
        <v>-1.3809200000000001E-2</v>
      </c>
      <c r="BB45" s="21">
        <v>35</v>
      </c>
      <c r="BC45" s="21">
        <v>7.5744599999999995E-2</v>
      </c>
      <c r="BD45">
        <f t="shared" si="10"/>
        <v>17.048395061728392</v>
      </c>
      <c r="BE45">
        <f t="shared" si="11"/>
        <v>1.3006885479999997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5.3918799999999996</v>
      </c>
      <c r="I46" s="21">
        <v>-4.3054199999999999E-3</v>
      </c>
      <c r="J46" s="21">
        <v>36</v>
      </c>
      <c r="K46" s="21">
        <v>1.5979000000000001</v>
      </c>
      <c r="L46">
        <f t="shared" si="0"/>
        <v>5.3153333333333324</v>
      </c>
      <c r="M46">
        <f t="shared" si="1"/>
        <v>8.4974107866666646</v>
      </c>
      <c r="N46" s="9"/>
      <c r="O46" s="21">
        <v>8.1329299999999993E-2</v>
      </c>
      <c r="P46" s="21">
        <v>9.1707800000000006</v>
      </c>
      <c r="Q46" s="21">
        <v>-1.37695E-2</v>
      </c>
      <c r="R46" s="21">
        <v>36</v>
      </c>
      <c r="S46" s="21">
        <v>8.0841099999999999E-2</v>
      </c>
      <c r="T46">
        <f t="shared" si="2"/>
        <v>16.999382716049382</v>
      </c>
      <c r="U46">
        <f t="shared" si="3"/>
        <v>1.3825478967283948</v>
      </c>
      <c r="X46" s="9"/>
      <c r="Y46" s="21">
        <v>1.59866</v>
      </c>
      <c r="Z46" s="21">
        <v>14.6541</v>
      </c>
      <c r="AA46" s="21">
        <v>-4.21967E-3</v>
      </c>
      <c r="AB46" s="21">
        <v>36</v>
      </c>
      <c r="AC46" s="21">
        <v>1.5982099999999999</v>
      </c>
      <c r="AD46">
        <f t="shared" si="4"/>
        <v>5.2094691358024683</v>
      </c>
      <c r="AE46">
        <f t="shared" si="5"/>
        <v>8.328169928641973</v>
      </c>
      <c r="AF46" s="9"/>
      <c r="AG46" s="21">
        <v>8.1329299999999993E-2</v>
      </c>
      <c r="AH46" s="21">
        <v>18.433</v>
      </c>
      <c r="AI46" s="21">
        <v>-1.38E-2</v>
      </c>
      <c r="AJ46" s="21">
        <v>36</v>
      </c>
      <c r="AK46" s="21">
        <v>8.0810499999999993E-2</v>
      </c>
      <c r="AL46">
        <f t="shared" si="6"/>
        <v>17.037037037037035</v>
      </c>
      <c r="AM46">
        <f t="shared" si="7"/>
        <v>1.385610296296296</v>
      </c>
      <c r="AP46" s="9"/>
      <c r="AQ46" s="21">
        <v>1.59866</v>
      </c>
      <c r="AR46" s="21">
        <v>23.935300000000002</v>
      </c>
      <c r="AS46" s="21">
        <v>-4.3066399999999996E-3</v>
      </c>
      <c r="AT46" s="21">
        <v>36</v>
      </c>
      <c r="AU46" s="21">
        <v>1.5972900000000001</v>
      </c>
      <c r="AV46">
        <f t="shared" si="8"/>
        <v>5.3168395061728386</v>
      </c>
      <c r="AW46">
        <f t="shared" si="9"/>
        <v>8.4998186449382693</v>
      </c>
      <c r="AX46" s="9"/>
      <c r="AY46" s="21">
        <v>8.1329299999999993E-2</v>
      </c>
      <c r="AZ46" s="21">
        <v>27.714300000000001</v>
      </c>
      <c r="BA46" s="21">
        <v>-1.38031E-2</v>
      </c>
      <c r="BB46" s="21">
        <v>36</v>
      </c>
      <c r="BC46" s="21">
        <v>8.0810499999999993E-2</v>
      </c>
      <c r="BD46">
        <f t="shared" si="10"/>
        <v>17.040864197530862</v>
      </c>
      <c r="BE46">
        <f t="shared" si="11"/>
        <v>1.3859215565802465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5.4019500000000003</v>
      </c>
      <c r="I47" s="21">
        <v>-4.4033800000000001E-3</v>
      </c>
      <c r="J47" s="21">
        <v>37</v>
      </c>
      <c r="K47" s="21">
        <v>1.5930200000000001</v>
      </c>
      <c r="L47">
        <f t="shared" si="0"/>
        <v>5.4362716049382716</v>
      </c>
      <c r="M47">
        <f t="shared" si="1"/>
        <v>8.6634055177777789</v>
      </c>
      <c r="N47" s="9"/>
      <c r="O47" s="21">
        <v>8.6364700000000003E-2</v>
      </c>
      <c r="P47" s="21">
        <v>9.1808599999999991</v>
      </c>
      <c r="Q47" s="21">
        <v>-1.3766499999999999E-2</v>
      </c>
      <c r="R47" s="21">
        <v>37</v>
      </c>
      <c r="S47" s="21">
        <v>8.58154E-2</v>
      </c>
      <c r="T47">
        <f t="shared" si="2"/>
        <v>16.995679012345676</v>
      </c>
      <c r="U47">
        <f t="shared" si="3"/>
        <v>1.4678267191975307</v>
      </c>
      <c r="X47" s="9"/>
      <c r="Y47" s="21">
        <v>1.5936300000000001</v>
      </c>
      <c r="Z47" s="21">
        <v>14.664199999999999</v>
      </c>
      <c r="AA47" s="21">
        <v>-4.3185400000000001E-3</v>
      </c>
      <c r="AB47" s="21">
        <v>37</v>
      </c>
      <c r="AC47" s="21">
        <v>1.5927100000000001</v>
      </c>
      <c r="AD47">
        <f t="shared" si="4"/>
        <v>5.3315308641975303</v>
      </c>
      <c r="AE47">
        <f t="shared" si="5"/>
        <v>8.4964875311111108</v>
      </c>
      <c r="AF47" s="9"/>
      <c r="AG47" s="21">
        <v>8.6364700000000003E-2</v>
      </c>
      <c r="AH47" s="21">
        <v>18.443100000000001</v>
      </c>
      <c r="AI47" s="21">
        <v>-1.38031E-2</v>
      </c>
      <c r="AJ47" s="21">
        <v>37</v>
      </c>
      <c r="AK47" s="21">
        <v>8.5845900000000003E-2</v>
      </c>
      <c r="AL47">
        <f t="shared" si="6"/>
        <v>17.040864197530862</v>
      </c>
      <c r="AM47">
        <f t="shared" si="7"/>
        <v>1.4717291241604937</v>
      </c>
      <c r="AP47" s="9"/>
      <c r="AQ47" s="21">
        <v>1.5936300000000001</v>
      </c>
      <c r="AR47" s="21">
        <v>23.945399999999999</v>
      </c>
      <c r="AS47" s="21">
        <v>-4.4113199999999998E-3</v>
      </c>
      <c r="AT47" s="21">
        <v>37</v>
      </c>
      <c r="AU47" s="21">
        <v>1.5927100000000001</v>
      </c>
      <c r="AV47">
        <f t="shared" si="8"/>
        <v>5.4460740740740734</v>
      </c>
      <c r="AW47">
        <f t="shared" si="9"/>
        <v>8.6790270266666667</v>
      </c>
      <c r="AX47" s="9"/>
      <c r="AY47" s="21">
        <v>8.6364700000000003E-2</v>
      </c>
      <c r="AZ47" s="21">
        <v>27.724299999999999</v>
      </c>
      <c r="BA47" s="21">
        <v>-1.3797E-2</v>
      </c>
      <c r="BB47" s="21">
        <v>37</v>
      </c>
      <c r="BC47" s="21">
        <v>8.5845900000000003E-2</v>
      </c>
      <c r="BD47">
        <f t="shared" si="10"/>
        <v>17.033333333333331</v>
      </c>
      <c r="BE47">
        <f t="shared" si="11"/>
        <v>1.4710787233333331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5.4120200000000001</v>
      </c>
      <c r="I48" s="21">
        <v>-4.50623E-3</v>
      </c>
      <c r="J48" s="21">
        <v>38</v>
      </c>
      <c r="K48" s="21">
        <v>1.58752</v>
      </c>
      <c r="L48">
        <f t="shared" si="0"/>
        <v>5.5632469135802465</v>
      </c>
      <c r="M48">
        <f t="shared" si="1"/>
        <v>8.8377184144444438</v>
      </c>
      <c r="N48" s="9"/>
      <c r="O48" s="21">
        <v>9.1400099999999998E-2</v>
      </c>
      <c r="P48" s="21">
        <v>9.1909299999999998</v>
      </c>
      <c r="Q48" s="21">
        <v>-1.37695E-2</v>
      </c>
      <c r="R48" s="21">
        <v>38</v>
      </c>
      <c r="S48" s="21">
        <v>9.0850799999999995E-2</v>
      </c>
      <c r="T48">
        <f t="shared" si="2"/>
        <v>16.999382716049382</v>
      </c>
      <c r="U48">
        <f t="shared" si="3"/>
        <v>1.5537452801851852</v>
      </c>
      <c r="X48" s="9"/>
      <c r="Y48" s="21">
        <v>1.5885899999999999</v>
      </c>
      <c r="Z48" s="21">
        <v>14.674200000000001</v>
      </c>
      <c r="AA48" s="21">
        <v>-4.4235200000000002E-3</v>
      </c>
      <c r="AB48" s="21">
        <v>38</v>
      </c>
      <c r="AC48" s="21">
        <v>1.58752</v>
      </c>
      <c r="AD48">
        <f t="shared" si="4"/>
        <v>5.4611358024691361</v>
      </c>
      <c r="AE48">
        <f t="shared" si="5"/>
        <v>8.6755057244444451</v>
      </c>
      <c r="AF48" s="9"/>
      <c r="AG48" s="21">
        <v>9.1400099999999998E-2</v>
      </c>
      <c r="AH48" s="21">
        <v>18.453099999999999</v>
      </c>
      <c r="AI48" s="21">
        <v>-1.38031E-2</v>
      </c>
      <c r="AJ48" s="21">
        <v>38</v>
      </c>
      <c r="AK48" s="21">
        <v>9.0911900000000004E-2</v>
      </c>
      <c r="AL48">
        <f t="shared" si="6"/>
        <v>17.040864197530862</v>
      </c>
      <c r="AM48">
        <f t="shared" si="7"/>
        <v>1.5575366917407405</v>
      </c>
      <c r="AP48" s="9"/>
      <c r="AQ48" s="21">
        <v>1.5885899999999999</v>
      </c>
      <c r="AR48" s="21">
        <v>23.955500000000001</v>
      </c>
      <c r="AS48" s="21">
        <v>-4.5111099999999996E-3</v>
      </c>
      <c r="AT48" s="21">
        <v>38</v>
      </c>
      <c r="AU48" s="21">
        <v>1.5872200000000001</v>
      </c>
      <c r="AV48">
        <f t="shared" si="8"/>
        <v>5.5692716049382716</v>
      </c>
      <c r="AW48">
        <f t="shared" si="9"/>
        <v>8.8472891788888877</v>
      </c>
      <c r="AX48" s="9"/>
      <c r="AY48" s="21">
        <v>9.1400099999999998E-2</v>
      </c>
      <c r="AZ48" s="21">
        <v>27.734400000000001</v>
      </c>
      <c r="BA48" s="21">
        <v>-1.3797E-2</v>
      </c>
      <c r="BB48" s="21">
        <v>38</v>
      </c>
      <c r="BC48" s="21">
        <v>9.0911900000000004E-2</v>
      </c>
      <c r="BD48">
        <f t="shared" si="10"/>
        <v>17.033333333333331</v>
      </c>
      <c r="BE48">
        <f t="shared" si="11"/>
        <v>1.5568483699999998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5.4220899999999999</v>
      </c>
      <c r="I49" s="21">
        <v>-4.6020499999999999E-3</v>
      </c>
      <c r="J49" s="21">
        <v>39</v>
      </c>
      <c r="K49" s="21">
        <v>1.58264</v>
      </c>
      <c r="L49">
        <f t="shared" si="0"/>
        <v>5.6815432098765433</v>
      </c>
      <c r="M49">
        <f t="shared" si="1"/>
        <v>8.9970645654320993</v>
      </c>
      <c r="N49" s="9"/>
      <c r="O49" s="21">
        <v>9.6435499999999993E-2</v>
      </c>
      <c r="P49" s="21">
        <v>9.2010000000000005</v>
      </c>
      <c r="Q49" s="21">
        <v>-1.3772599999999999E-2</v>
      </c>
      <c r="R49" s="21">
        <v>39</v>
      </c>
      <c r="S49" s="21">
        <v>9.5855700000000002E-2</v>
      </c>
      <c r="T49">
        <f t="shared" si="2"/>
        <v>17.00320987654321</v>
      </c>
      <c r="U49">
        <f t="shared" si="3"/>
        <v>1.6397130460493825</v>
      </c>
      <c r="X49" s="9"/>
      <c r="Y49" s="21">
        <v>1.5835600000000001</v>
      </c>
      <c r="Z49" s="21">
        <v>14.6843</v>
      </c>
      <c r="AA49" s="21">
        <v>-4.5224000000000002E-3</v>
      </c>
      <c r="AB49" s="21">
        <v>39</v>
      </c>
      <c r="AC49" s="21">
        <v>1.5823400000000001</v>
      </c>
      <c r="AD49">
        <f t="shared" si="4"/>
        <v>5.5832098765432097</v>
      </c>
      <c r="AE49">
        <f t="shared" si="5"/>
        <v>8.8413478320987657</v>
      </c>
      <c r="AF49" s="9"/>
      <c r="AG49" s="21">
        <v>9.6435499999999993E-2</v>
      </c>
      <c r="AH49" s="21">
        <v>18.463200000000001</v>
      </c>
      <c r="AI49" s="21">
        <v>-1.38031E-2</v>
      </c>
      <c r="AJ49" s="21">
        <v>39</v>
      </c>
      <c r="AK49" s="21">
        <v>9.5886200000000005E-2</v>
      </c>
      <c r="AL49">
        <f t="shared" si="6"/>
        <v>17.040864197530862</v>
      </c>
      <c r="AM49">
        <f t="shared" si="7"/>
        <v>1.6433442593209873</v>
      </c>
      <c r="AP49" s="9"/>
      <c r="AQ49" s="21">
        <v>1.5835600000000001</v>
      </c>
      <c r="AR49" s="21">
        <v>23.965499999999999</v>
      </c>
      <c r="AS49" s="21">
        <v>-4.6099899999999996E-3</v>
      </c>
      <c r="AT49" s="21">
        <v>39</v>
      </c>
      <c r="AU49" s="21">
        <v>1.5823400000000001</v>
      </c>
      <c r="AV49">
        <f t="shared" si="8"/>
        <v>5.6913456790123451</v>
      </c>
      <c r="AW49">
        <f t="shared" si="9"/>
        <v>9.0125873634567899</v>
      </c>
      <c r="AX49" s="9"/>
      <c r="AY49" s="21">
        <v>9.6435499999999993E-2</v>
      </c>
      <c r="AZ49" s="21">
        <v>27.744499999999999</v>
      </c>
      <c r="BA49" s="21">
        <v>-1.3797E-2</v>
      </c>
      <c r="BB49" s="21">
        <v>39</v>
      </c>
      <c r="BC49" s="21">
        <v>9.5886200000000005E-2</v>
      </c>
      <c r="BD49">
        <f t="shared" si="10"/>
        <v>17.033333333333331</v>
      </c>
      <c r="BE49">
        <f t="shared" si="11"/>
        <v>1.6426180166666664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5.4321599999999997</v>
      </c>
      <c r="I50" s="21">
        <v>-4.7021500000000004E-3</v>
      </c>
      <c r="J50" s="21">
        <v>40</v>
      </c>
      <c r="K50" s="21">
        <v>1.5771500000000001</v>
      </c>
      <c r="L50">
        <f t="shared" si="0"/>
        <v>5.805123456790124</v>
      </c>
      <c r="M50">
        <f t="shared" si="1"/>
        <v>9.1635034790123466</v>
      </c>
      <c r="N50" s="9"/>
      <c r="O50" s="21">
        <v>0.10147100000000001</v>
      </c>
      <c r="P50" s="21">
        <v>9.2110699999999994</v>
      </c>
      <c r="Q50" s="21">
        <v>-1.37695E-2</v>
      </c>
      <c r="R50" s="21">
        <v>40</v>
      </c>
      <c r="S50" s="21">
        <v>0.10089099999999999</v>
      </c>
      <c r="T50">
        <f t="shared" si="2"/>
        <v>16.999382716049382</v>
      </c>
      <c r="U50">
        <f t="shared" si="3"/>
        <v>1.7249443635802471</v>
      </c>
      <c r="X50" s="9"/>
      <c r="Y50" s="21">
        <v>1.5785199999999999</v>
      </c>
      <c r="Z50" s="21">
        <v>14.6944</v>
      </c>
      <c r="AA50" s="21">
        <v>-4.6215800000000001E-3</v>
      </c>
      <c r="AB50" s="21">
        <v>40</v>
      </c>
      <c r="AC50" s="21">
        <v>1.5777600000000001</v>
      </c>
      <c r="AD50">
        <f t="shared" si="4"/>
        <v>5.7056543209876542</v>
      </c>
      <c r="AE50">
        <f t="shared" si="5"/>
        <v>9.0064894587654312</v>
      </c>
      <c r="AF50" s="9"/>
      <c r="AG50" s="21">
        <v>0.10147100000000001</v>
      </c>
      <c r="AH50" s="21">
        <v>18.473299999999998</v>
      </c>
      <c r="AI50" s="21">
        <v>-1.3806199999999999E-2</v>
      </c>
      <c r="AJ50" s="21">
        <v>40</v>
      </c>
      <c r="AK50" s="21">
        <v>0.100983</v>
      </c>
      <c r="AL50">
        <f t="shared" si="6"/>
        <v>17.044691358024689</v>
      </c>
      <c r="AM50">
        <f t="shared" si="7"/>
        <v>1.7295418767901234</v>
      </c>
      <c r="AP50" s="9"/>
      <c r="AQ50" s="21">
        <v>1.5785199999999999</v>
      </c>
      <c r="AR50" s="21">
        <v>23.9756</v>
      </c>
      <c r="AS50" s="21">
        <v>-4.7088599999999996E-3</v>
      </c>
      <c r="AT50" s="21">
        <v>40</v>
      </c>
      <c r="AU50" s="21">
        <v>1.5771500000000001</v>
      </c>
      <c r="AV50">
        <f t="shared" si="8"/>
        <v>5.8134074074074071</v>
      </c>
      <c r="AW50">
        <f t="shared" si="9"/>
        <v>9.1765798607407394</v>
      </c>
      <c r="AX50" s="9"/>
      <c r="AY50" s="21">
        <v>0.10147100000000001</v>
      </c>
      <c r="AZ50" s="21">
        <v>27.7545</v>
      </c>
      <c r="BA50" s="21">
        <v>-1.38E-2</v>
      </c>
      <c r="BB50" s="21">
        <v>40</v>
      </c>
      <c r="BC50" s="21">
        <v>0.100922</v>
      </c>
      <c r="BD50">
        <f t="shared" si="10"/>
        <v>17.037037037037035</v>
      </c>
      <c r="BE50">
        <f t="shared" si="11"/>
        <v>1.7287651851851851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5.4422300000000003</v>
      </c>
      <c r="I51" s="21">
        <v>-4.7921800000000001E-3</v>
      </c>
      <c r="J51" s="21">
        <v>41</v>
      </c>
      <c r="K51" s="21">
        <v>1.57196</v>
      </c>
      <c r="L51">
        <f t="shared" si="0"/>
        <v>5.9162716049382711</v>
      </c>
      <c r="M51">
        <f t="shared" si="1"/>
        <v>9.3091942076543202</v>
      </c>
      <c r="N51" s="9"/>
      <c r="O51" s="21">
        <v>0.106506</v>
      </c>
      <c r="P51" s="21">
        <v>9.2211400000000001</v>
      </c>
      <c r="Q51" s="21">
        <v>-1.37695E-2</v>
      </c>
      <c r="R51" s="21">
        <v>41</v>
      </c>
      <c r="S51" s="21">
        <v>0.105957</v>
      </c>
      <c r="T51">
        <f t="shared" si="2"/>
        <v>16.999382716049382</v>
      </c>
      <c r="U51">
        <f t="shared" si="3"/>
        <v>1.8105362555555555</v>
      </c>
      <c r="X51" s="9"/>
      <c r="Y51" s="21">
        <v>1.5734900000000001</v>
      </c>
      <c r="Z51" s="21">
        <v>14.7044</v>
      </c>
      <c r="AA51" s="21">
        <v>-4.7183199999999998E-3</v>
      </c>
      <c r="AB51" s="21">
        <v>41</v>
      </c>
      <c r="AC51" s="21">
        <v>1.5722700000000001</v>
      </c>
      <c r="AD51">
        <f t="shared" si="4"/>
        <v>5.8250864197530854</v>
      </c>
      <c r="AE51">
        <f t="shared" si="5"/>
        <v>9.1657152306172822</v>
      </c>
      <c r="AF51" s="9"/>
      <c r="AG51" s="21">
        <v>0.106506</v>
      </c>
      <c r="AH51" s="21">
        <v>18.4834</v>
      </c>
      <c r="AI51" s="21">
        <v>-1.38E-2</v>
      </c>
      <c r="AJ51" s="21">
        <v>41</v>
      </c>
      <c r="AK51" s="21">
        <v>0.106018</v>
      </c>
      <c r="AL51">
        <f t="shared" si="6"/>
        <v>17.037037037037035</v>
      </c>
      <c r="AM51">
        <f t="shared" si="7"/>
        <v>1.8145466666666665</v>
      </c>
      <c r="AP51" s="9"/>
      <c r="AQ51" s="21">
        <v>1.5734900000000001</v>
      </c>
      <c r="AR51" s="21">
        <v>23.985700000000001</v>
      </c>
      <c r="AS51" s="21">
        <v>-4.8071299999999997E-3</v>
      </c>
      <c r="AT51" s="21">
        <v>41</v>
      </c>
      <c r="AU51" s="21">
        <v>1.5728800000000001</v>
      </c>
      <c r="AV51">
        <f t="shared" si="8"/>
        <v>5.9347283950617271</v>
      </c>
      <c r="AW51">
        <f t="shared" si="9"/>
        <v>9.3382357823456772</v>
      </c>
      <c r="AX51" s="9"/>
      <c r="AY51" s="21">
        <v>0.106506</v>
      </c>
      <c r="AZ51" s="21">
        <v>27.764600000000002</v>
      </c>
      <c r="BA51" s="21">
        <v>-1.38031E-2</v>
      </c>
      <c r="BB51" s="21">
        <v>41</v>
      </c>
      <c r="BC51" s="21">
        <v>0.105896</v>
      </c>
      <c r="BD51">
        <f t="shared" si="10"/>
        <v>17.040864197530862</v>
      </c>
      <c r="BE51">
        <f t="shared" si="11"/>
        <v>1.814954282222222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5.4523099999999998</v>
      </c>
      <c r="I52" s="21">
        <v>-4.8931900000000004E-3</v>
      </c>
      <c r="J52" s="21">
        <v>42</v>
      </c>
      <c r="K52" s="21">
        <v>1.56738</v>
      </c>
      <c r="L52">
        <f t="shared" si="0"/>
        <v>6.0409753086419755</v>
      </c>
      <c r="M52">
        <f t="shared" si="1"/>
        <v>9.4749677228395051</v>
      </c>
      <c r="N52" s="9"/>
      <c r="O52" s="21">
        <v>0.111542</v>
      </c>
      <c r="P52" s="21">
        <v>9.2312100000000008</v>
      </c>
      <c r="Q52" s="21">
        <v>-1.3760400000000001E-2</v>
      </c>
      <c r="R52" s="21">
        <v>42</v>
      </c>
      <c r="S52" s="21">
        <v>0.11099199999999999</v>
      </c>
      <c r="T52">
        <f t="shared" si="2"/>
        <v>16.988148148148149</v>
      </c>
      <c r="U52">
        <f t="shared" si="3"/>
        <v>1.8948920207407409</v>
      </c>
      <c r="X52" s="9"/>
      <c r="Y52" s="21">
        <v>1.5684499999999999</v>
      </c>
      <c r="Z52" s="21">
        <v>14.714499999999999</v>
      </c>
      <c r="AA52" s="21">
        <v>-4.8168899999999999E-3</v>
      </c>
      <c r="AB52" s="21">
        <v>42</v>
      </c>
      <c r="AC52" s="21">
        <v>1.56738</v>
      </c>
      <c r="AD52">
        <f t="shared" si="4"/>
        <v>5.9467777777777773</v>
      </c>
      <c r="AE52">
        <f t="shared" si="5"/>
        <v>9.3272236055555542</v>
      </c>
      <c r="AF52" s="9"/>
      <c r="AG52" s="21">
        <v>0.111542</v>
      </c>
      <c r="AH52" s="21">
        <v>18.493400000000001</v>
      </c>
      <c r="AI52" s="21">
        <v>-1.37939E-2</v>
      </c>
      <c r="AJ52" s="21">
        <v>42</v>
      </c>
      <c r="AK52" s="21">
        <v>0.111023</v>
      </c>
      <c r="AL52">
        <f t="shared" si="6"/>
        <v>17.029506172839504</v>
      </c>
      <c r="AM52">
        <f t="shared" si="7"/>
        <v>1.899505177530864</v>
      </c>
      <c r="AP52" s="9"/>
      <c r="AQ52" s="21">
        <v>1.5684499999999999</v>
      </c>
      <c r="AR52" s="21">
        <v>23.995699999999999</v>
      </c>
      <c r="AS52" s="21">
        <v>-4.9069200000000004E-3</v>
      </c>
      <c r="AT52" s="21">
        <v>42</v>
      </c>
      <c r="AU52" s="21">
        <v>1.56738</v>
      </c>
      <c r="AV52">
        <f t="shared" si="8"/>
        <v>6.0579259259259262</v>
      </c>
      <c r="AW52">
        <f t="shared" si="9"/>
        <v>9.5015539185185176</v>
      </c>
      <c r="AX52" s="9"/>
      <c r="AY52" s="21">
        <v>0.111542</v>
      </c>
      <c r="AZ52" s="21">
        <v>27.774699999999999</v>
      </c>
      <c r="BA52" s="21">
        <v>-1.38031E-2</v>
      </c>
      <c r="BB52" s="21">
        <v>42</v>
      </c>
      <c r="BC52" s="21">
        <v>0.111023</v>
      </c>
      <c r="BD52">
        <f t="shared" si="10"/>
        <v>17.040864197530862</v>
      </c>
      <c r="BE52">
        <f t="shared" si="11"/>
        <v>1.9007720743209875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5.4623799999999996</v>
      </c>
      <c r="I53" s="21">
        <v>-4.98688E-3</v>
      </c>
      <c r="J53" s="21">
        <v>43</v>
      </c>
      <c r="K53" s="21">
        <v>1.56281</v>
      </c>
      <c r="L53">
        <f t="shared" si="0"/>
        <v>6.1566419753086414</v>
      </c>
      <c r="M53">
        <f t="shared" si="1"/>
        <v>9.6254171970370361</v>
      </c>
      <c r="N53" s="9"/>
      <c r="O53" s="21">
        <v>0.116577</v>
      </c>
      <c r="P53" s="21">
        <v>9.2412799999999997</v>
      </c>
      <c r="Q53" s="21">
        <v>-1.37573E-2</v>
      </c>
      <c r="R53" s="21">
        <v>43</v>
      </c>
      <c r="S53" s="21">
        <v>0.11605799999999999</v>
      </c>
      <c r="T53">
        <f t="shared" si="2"/>
        <v>16.984320987654321</v>
      </c>
      <c r="U53">
        <f t="shared" si="3"/>
        <v>1.9799811877777778</v>
      </c>
      <c r="X53" s="9"/>
      <c r="Y53" s="21">
        <v>1.56342</v>
      </c>
      <c r="Z53" s="21">
        <v>14.724600000000001</v>
      </c>
      <c r="AA53" s="21">
        <v>-4.9056999999999998E-3</v>
      </c>
      <c r="AB53" s="21">
        <v>43</v>
      </c>
      <c r="AC53" s="21">
        <v>1.56311</v>
      </c>
      <c r="AD53">
        <f t="shared" si="4"/>
        <v>6.056419753086419</v>
      </c>
      <c r="AE53">
        <f t="shared" si="5"/>
        <v>9.4687277703703696</v>
      </c>
      <c r="AF53" s="9"/>
      <c r="AG53" s="21">
        <v>0.116577</v>
      </c>
      <c r="AH53" s="21">
        <v>18.503499999999999</v>
      </c>
      <c r="AI53" s="21">
        <v>-1.3787799999999999E-2</v>
      </c>
      <c r="AJ53" s="21">
        <v>43</v>
      </c>
      <c r="AK53" s="21">
        <v>0.115997</v>
      </c>
      <c r="AL53">
        <f t="shared" si="6"/>
        <v>17.021975308641974</v>
      </c>
      <c r="AM53">
        <f t="shared" si="7"/>
        <v>1.9843708155555553</v>
      </c>
      <c r="AP53" s="9"/>
      <c r="AQ53" s="21">
        <v>1.56342</v>
      </c>
      <c r="AR53" s="21">
        <v>24.005800000000001</v>
      </c>
      <c r="AS53" s="21">
        <v>-5.0048799999999997E-3</v>
      </c>
      <c r="AT53" s="21">
        <v>43</v>
      </c>
      <c r="AU53" s="21">
        <v>1.56219</v>
      </c>
      <c r="AV53">
        <f t="shared" si="8"/>
        <v>6.1788641975308636</v>
      </c>
      <c r="AW53">
        <f t="shared" si="9"/>
        <v>9.6601598637037025</v>
      </c>
      <c r="AX53" s="9"/>
      <c r="AY53" s="21">
        <v>0.116577</v>
      </c>
      <c r="AZ53" s="21">
        <v>27.784800000000001</v>
      </c>
      <c r="BA53" s="21">
        <v>-1.3806199999999999E-2</v>
      </c>
      <c r="BB53" s="21">
        <v>43</v>
      </c>
      <c r="BC53" s="21">
        <v>0.115997</v>
      </c>
      <c r="BD53">
        <f t="shared" si="10"/>
        <v>17.044691358024689</v>
      </c>
      <c r="BE53">
        <f t="shared" si="11"/>
        <v>1.9870189844444441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5.4724500000000003</v>
      </c>
      <c r="I54" s="21">
        <v>-5.0781300000000001E-3</v>
      </c>
      <c r="J54" s="21">
        <v>44</v>
      </c>
      <c r="K54" s="21">
        <v>1.55731</v>
      </c>
      <c r="L54">
        <f t="shared" si="0"/>
        <v>6.2692962962962966</v>
      </c>
      <c r="M54">
        <f t="shared" si="1"/>
        <v>9.7699459622222236</v>
      </c>
      <c r="N54" s="9"/>
      <c r="O54" s="21">
        <v>0.121613</v>
      </c>
      <c r="P54" s="21">
        <v>9.2513500000000004</v>
      </c>
      <c r="Q54" s="21">
        <v>-1.37512E-2</v>
      </c>
      <c r="R54" s="21">
        <v>44</v>
      </c>
      <c r="S54" s="21">
        <v>0.121063</v>
      </c>
      <c r="T54">
        <f t="shared" si="2"/>
        <v>16.976790123456787</v>
      </c>
      <c r="U54">
        <f t="shared" si="3"/>
        <v>2.0645983772839505</v>
      </c>
      <c r="X54" s="9"/>
      <c r="Y54" s="21">
        <v>1.5583800000000001</v>
      </c>
      <c r="Z54" s="21">
        <v>14.7347</v>
      </c>
      <c r="AA54" s="21">
        <v>-5.0018299999999996E-3</v>
      </c>
      <c r="AB54" s="21">
        <v>44</v>
      </c>
      <c r="AC54" s="21">
        <v>1.55731</v>
      </c>
      <c r="AD54">
        <f t="shared" si="4"/>
        <v>6.1750987654320983</v>
      </c>
      <c r="AE54">
        <f t="shared" si="5"/>
        <v>9.6231504140740736</v>
      </c>
      <c r="AF54" s="9"/>
      <c r="AG54" s="21">
        <v>0.121613</v>
      </c>
      <c r="AH54" s="21">
        <v>18.5136</v>
      </c>
      <c r="AI54" s="21">
        <v>-1.37848E-2</v>
      </c>
      <c r="AJ54" s="21">
        <v>44</v>
      </c>
      <c r="AK54" s="21">
        <v>0.121033</v>
      </c>
      <c r="AL54">
        <f t="shared" si="6"/>
        <v>17.018271604938271</v>
      </c>
      <c r="AM54">
        <f t="shared" si="7"/>
        <v>2.0696430646913577</v>
      </c>
      <c r="AP54" s="9"/>
      <c r="AQ54" s="21">
        <v>1.5583800000000001</v>
      </c>
      <c r="AR54" s="21">
        <v>24.015899999999998</v>
      </c>
      <c r="AS54" s="21">
        <v>-5.0964399999999998E-3</v>
      </c>
      <c r="AT54" s="21">
        <v>44</v>
      </c>
      <c r="AU54" s="21">
        <v>1.55731</v>
      </c>
      <c r="AV54">
        <f t="shared" si="8"/>
        <v>6.2919012345679004</v>
      </c>
      <c r="AW54">
        <f t="shared" si="9"/>
        <v>9.8051730459259261</v>
      </c>
      <c r="AX54" s="9"/>
      <c r="AY54" s="21">
        <v>0.121613</v>
      </c>
      <c r="AZ54" s="21">
        <v>27.794799999999999</v>
      </c>
      <c r="BA54" s="21">
        <v>-1.3806199999999999E-2</v>
      </c>
      <c r="BB54" s="21">
        <v>44</v>
      </c>
      <c r="BC54" s="21">
        <v>0.121155</v>
      </c>
      <c r="BD54">
        <f t="shared" si="10"/>
        <v>17.044691358024689</v>
      </c>
      <c r="BE54">
        <f t="shared" si="11"/>
        <v>2.0728560501234563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5.4825200000000001</v>
      </c>
      <c r="I55" s="21">
        <v>-5.1635700000000001E-3</v>
      </c>
      <c r="J55" s="21">
        <v>45</v>
      </c>
      <c r="K55" s="21">
        <v>1.5521199999999999</v>
      </c>
      <c r="L55">
        <f t="shared" si="0"/>
        <v>6.3747777777777781</v>
      </c>
      <c r="M55">
        <f t="shared" si="1"/>
        <v>9.9021973133333336</v>
      </c>
      <c r="N55" s="9"/>
      <c r="O55" s="21">
        <v>0.12664800000000001</v>
      </c>
      <c r="P55" s="21">
        <v>9.2614199999999993</v>
      </c>
      <c r="Q55" s="21">
        <v>-1.37512E-2</v>
      </c>
      <c r="R55" s="21">
        <v>45</v>
      </c>
      <c r="S55" s="21">
        <v>0.12606800000000001</v>
      </c>
      <c r="T55">
        <f t="shared" si="2"/>
        <v>16.976790123456787</v>
      </c>
      <c r="U55">
        <f t="shared" si="3"/>
        <v>2.1500765155555555</v>
      </c>
      <c r="X55" s="9"/>
      <c r="Y55" s="21">
        <v>1.5533399999999999</v>
      </c>
      <c r="Z55" s="21">
        <v>14.7447</v>
      </c>
      <c r="AA55" s="21">
        <v>-5.0872799999999996E-3</v>
      </c>
      <c r="AB55" s="21">
        <v>45</v>
      </c>
      <c r="AC55" s="21">
        <v>1.55243</v>
      </c>
      <c r="AD55">
        <f t="shared" si="4"/>
        <v>6.2805925925925923</v>
      </c>
      <c r="AE55">
        <f t="shared" si="5"/>
        <v>9.7558956977777775</v>
      </c>
      <c r="AF55" s="9"/>
      <c r="AG55" s="21">
        <v>0.12664800000000001</v>
      </c>
      <c r="AH55" s="21">
        <v>18.523599999999998</v>
      </c>
      <c r="AI55" s="21">
        <v>-1.37848E-2</v>
      </c>
      <c r="AJ55" s="21">
        <v>45</v>
      </c>
      <c r="AK55" s="21">
        <v>0.12612899999999999</v>
      </c>
      <c r="AL55">
        <f t="shared" si="6"/>
        <v>17.018271604938271</v>
      </c>
      <c r="AM55">
        <f t="shared" si="7"/>
        <v>2.1553300622222222</v>
      </c>
      <c r="AP55" s="9"/>
      <c r="AQ55" s="21">
        <v>1.5533399999999999</v>
      </c>
      <c r="AR55" s="21">
        <v>24.026</v>
      </c>
      <c r="AS55" s="21">
        <v>-5.1910400000000001E-3</v>
      </c>
      <c r="AT55" s="21">
        <v>45</v>
      </c>
      <c r="AU55" s="21">
        <v>1.5521199999999999</v>
      </c>
      <c r="AV55">
        <f t="shared" si="8"/>
        <v>6.4086913580246909</v>
      </c>
      <c r="AW55">
        <f t="shared" si="9"/>
        <v>9.9548766340740737</v>
      </c>
      <c r="AX55" s="9"/>
      <c r="AY55" s="21">
        <v>0.12664800000000001</v>
      </c>
      <c r="AZ55" s="21">
        <v>27.8049</v>
      </c>
      <c r="BA55" s="21">
        <v>-1.38031E-2</v>
      </c>
      <c r="BB55" s="21">
        <v>45</v>
      </c>
      <c r="BC55" s="21">
        <v>0.12609899999999999</v>
      </c>
      <c r="BD55">
        <f t="shared" si="10"/>
        <v>17.040864197530862</v>
      </c>
      <c r="BE55">
        <f t="shared" si="11"/>
        <v>2.1581913688888887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5.4925899999999999</v>
      </c>
      <c r="I56" s="21">
        <v>-5.2520800000000001E-3</v>
      </c>
      <c r="J56" s="21">
        <v>46</v>
      </c>
      <c r="K56" s="21">
        <v>1.54694</v>
      </c>
      <c r="L56">
        <f t="shared" si="0"/>
        <v>6.4840493827160497</v>
      </c>
      <c r="M56">
        <f t="shared" si="1"/>
        <v>10.039318499753087</v>
      </c>
      <c r="N56" s="9"/>
      <c r="O56" s="21">
        <v>0.13168299999999999</v>
      </c>
      <c r="P56" s="21">
        <v>9.27149</v>
      </c>
      <c r="Q56" s="21">
        <v>-1.37512E-2</v>
      </c>
      <c r="R56" s="21">
        <v>46</v>
      </c>
      <c r="S56" s="21">
        <v>0.13119500000000001</v>
      </c>
      <c r="T56">
        <f t="shared" si="2"/>
        <v>16.976790123456787</v>
      </c>
      <c r="U56">
        <f t="shared" si="3"/>
        <v>2.23555465382716</v>
      </c>
      <c r="X56" s="9"/>
      <c r="Y56" s="21">
        <v>1.5483100000000001</v>
      </c>
      <c r="Z56" s="21">
        <v>14.754799999999999</v>
      </c>
      <c r="AA56" s="21">
        <v>-5.1849399999999999E-3</v>
      </c>
      <c r="AB56" s="21">
        <v>46</v>
      </c>
      <c r="AC56" s="21">
        <v>1.5472399999999999</v>
      </c>
      <c r="AD56">
        <f t="shared" si="4"/>
        <v>6.4011604938271605</v>
      </c>
      <c r="AE56">
        <f t="shared" si="5"/>
        <v>9.910980804197532</v>
      </c>
      <c r="AF56" s="9"/>
      <c r="AG56" s="21">
        <v>0.13168299999999999</v>
      </c>
      <c r="AH56" s="21">
        <v>18.5337</v>
      </c>
      <c r="AI56" s="21">
        <v>-1.37787E-2</v>
      </c>
      <c r="AJ56" s="21">
        <v>46</v>
      </c>
      <c r="AK56" s="21">
        <v>0.13122600000000001</v>
      </c>
      <c r="AL56">
        <f t="shared" si="6"/>
        <v>17.01074074074074</v>
      </c>
      <c r="AM56">
        <f t="shared" si="7"/>
        <v>2.2400253729629629</v>
      </c>
      <c r="AP56" s="9"/>
      <c r="AQ56" s="21">
        <v>1.5483100000000001</v>
      </c>
      <c r="AR56" s="21">
        <v>24.036000000000001</v>
      </c>
      <c r="AS56" s="21">
        <v>-5.2856400000000003E-3</v>
      </c>
      <c r="AT56" s="21">
        <v>46</v>
      </c>
      <c r="AU56" s="21">
        <v>1.54755</v>
      </c>
      <c r="AV56">
        <f t="shared" si="8"/>
        <v>6.5254814814814814</v>
      </c>
      <c r="AW56">
        <f t="shared" si="9"/>
        <v>10.103468232592594</v>
      </c>
      <c r="AX56" s="9"/>
      <c r="AY56" s="21">
        <v>0.13168299999999999</v>
      </c>
      <c r="AZ56" s="21">
        <v>27.815000000000001</v>
      </c>
      <c r="BA56" s="21">
        <v>-1.38E-2</v>
      </c>
      <c r="BB56" s="21">
        <v>46</v>
      </c>
      <c r="BC56" s="21">
        <v>0.131134</v>
      </c>
      <c r="BD56">
        <f t="shared" si="10"/>
        <v>17.037037037037035</v>
      </c>
      <c r="BE56">
        <f t="shared" si="11"/>
        <v>2.2434881481481477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5.5026599999999997</v>
      </c>
      <c r="I57" s="21">
        <v>-5.3283699999999998E-3</v>
      </c>
      <c r="J57" s="21">
        <v>47</v>
      </c>
      <c r="K57" s="21">
        <v>1.54236</v>
      </c>
      <c r="L57">
        <f t="shared" si="0"/>
        <v>6.5782345679012337</v>
      </c>
      <c r="M57">
        <f t="shared" si="1"/>
        <v>10.151992061604936</v>
      </c>
      <c r="N57" s="9"/>
      <c r="O57" s="21">
        <v>0.13671900000000001</v>
      </c>
      <c r="P57" s="21">
        <v>9.2815700000000003</v>
      </c>
      <c r="Q57" s="21">
        <v>-1.37482E-2</v>
      </c>
      <c r="R57" s="21">
        <v>47</v>
      </c>
      <c r="S57" s="21">
        <v>0.13616900000000001</v>
      </c>
      <c r="T57">
        <f t="shared" si="2"/>
        <v>16.973086419753084</v>
      </c>
      <c r="U57">
        <f t="shared" si="3"/>
        <v>2.320543402222222</v>
      </c>
      <c r="X57" s="9"/>
      <c r="Y57" s="21">
        <v>1.5432699999999999</v>
      </c>
      <c r="Z57" s="21">
        <v>14.764900000000001</v>
      </c>
      <c r="AA57" s="21">
        <v>-5.27649E-3</v>
      </c>
      <c r="AB57" s="21">
        <v>47</v>
      </c>
      <c r="AC57" s="21">
        <v>1.54236</v>
      </c>
      <c r="AD57">
        <f t="shared" si="4"/>
        <v>6.5141851851851849</v>
      </c>
      <c r="AE57">
        <f t="shared" si="5"/>
        <v>10.05314657074074</v>
      </c>
      <c r="AF57" s="9"/>
      <c r="AG57" s="21">
        <v>0.13671900000000001</v>
      </c>
      <c r="AH57" s="21">
        <v>18.543800000000001</v>
      </c>
      <c r="AI57" s="21">
        <v>-1.37787E-2</v>
      </c>
      <c r="AJ57" s="21">
        <v>47</v>
      </c>
      <c r="AK57" s="21">
        <v>0.13610800000000001</v>
      </c>
      <c r="AL57">
        <f t="shared" si="6"/>
        <v>17.01074074074074</v>
      </c>
      <c r="AM57">
        <f t="shared" si="7"/>
        <v>2.3256914633333334</v>
      </c>
      <c r="AP57" s="9"/>
      <c r="AQ57" s="21">
        <v>1.5432699999999999</v>
      </c>
      <c r="AR57" s="21">
        <v>24.046099999999999</v>
      </c>
      <c r="AS57" s="21">
        <v>-5.3832999999999997E-3</v>
      </c>
      <c r="AT57" s="21">
        <v>47</v>
      </c>
      <c r="AU57" s="21">
        <v>1.5426599999999999</v>
      </c>
      <c r="AV57">
        <f t="shared" si="8"/>
        <v>6.6460493827160487</v>
      </c>
      <c r="AW57">
        <f t="shared" si="9"/>
        <v>10.256648630864197</v>
      </c>
      <c r="AX57" s="9"/>
      <c r="AY57" s="21">
        <v>0.13671900000000001</v>
      </c>
      <c r="AZ57" s="21">
        <v>27.824999999999999</v>
      </c>
      <c r="BA57" s="21">
        <v>-1.3797E-2</v>
      </c>
      <c r="BB57" s="21">
        <v>47</v>
      </c>
      <c r="BC57" s="21">
        <v>0.13613900000000001</v>
      </c>
      <c r="BD57">
        <f t="shared" si="10"/>
        <v>17.033333333333331</v>
      </c>
      <c r="BE57">
        <f t="shared" si="11"/>
        <v>2.3287803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5.5127300000000004</v>
      </c>
      <c r="I58" s="21">
        <v>-5.4168699999999998E-3</v>
      </c>
      <c r="J58" s="21">
        <v>48</v>
      </c>
      <c r="K58" s="21">
        <v>1.5371699999999999</v>
      </c>
      <c r="L58">
        <f t="shared" si="0"/>
        <v>6.6874938271604929</v>
      </c>
      <c r="M58">
        <f t="shared" si="1"/>
        <v>10.286970504691357</v>
      </c>
      <c r="N58" s="9"/>
      <c r="O58" s="21">
        <v>0.14175399999999999</v>
      </c>
      <c r="P58" s="21">
        <v>9.2916399999999992</v>
      </c>
      <c r="Q58" s="21">
        <v>-1.37451E-2</v>
      </c>
      <c r="R58" s="21">
        <v>48</v>
      </c>
      <c r="S58" s="21">
        <v>0.14117399999999999</v>
      </c>
      <c r="T58">
        <f t="shared" si="2"/>
        <v>16.969259259259257</v>
      </c>
      <c r="U58">
        <f t="shared" si="3"/>
        <v>2.4054603770370364</v>
      </c>
      <c r="X58" s="9"/>
      <c r="Y58" s="21">
        <v>1.5382400000000001</v>
      </c>
      <c r="Z58" s="21">
        <v>14.774900000000001</v>
      </c>
      <c r="AA58" s="21">
        <v>-5.3741500000000003E-3</v>
      </c>
      <c r="AB58" s="21">
        <v>48</v>
      </c>
      <c r="AC58" s="21">
        <v>1.5371699999999999</v>
      </c>
      <c r="AD58">
        <f t="shared" si="4"/>
        <v>6.634753086419753</v>
      </c>
      <c r="AE58">
        <f t="shared" si="5"/>
        <v>10.20584258765432</v>
      </c>
      <c r="AF58" s="9"/>
      <c r="AG58" s="21">
        <v>0.14175399999999999</v>
      </c>
      <c r="AH58" s="21">
        <v>18.553799999999999</v>
      </c>
      <c r="AI58" s="21">
        <v>-1.37787E-2</v>
      </c>
      <c r="AJ58" s="21">
        <v>48</v>
      </c>
      <c r="AK58" s="21">
        <v>0.14117399999999999</v>
      </c>
      <c r="AL58">
        <f t="shared" si="6"/>
        <v>17.01074074074074</v>
      </c>
      <c r="AM58">
        <f t="shared" si="7"/>
        <v>2.4113405429629626</v>
      </c>
      <c r="AP58" s="9"/>
      <c r="AQ58" s="21">
        <v>1.5382400000000001</v>
      </c>
      <c r="AR58" s="21">
        <v>24.0562</v>
      </c>
      <c r="AS58" s="21">
        <v>-5.4717999999999998E-3</v>
      </c>
      <c r="AT58" s="21">
        <v>48</v>
      </c>
      <c r="AU58" s="21">
        <v>1.53748</v>
      </c>
      <c r="AV58">
        <f t="shared" si="8"/>
        <v>6.7553086419753079</v>
      </c>
      <c r="AW58">
        <f t="shared" si="9"/>
        <v>10.391285965432099</v>
      </c>
      <c r="AX58" s="9"/>
      <c r="AY58" s="21">
        <v>0.14175399999999999</v>
      </c>
      <c r="AZ58" s="21">
        <v>27.835100000000001</v>
      </c>
      <c r="BA58" s="21">
        <v>-1.37939E-2</v>
      </c>
      <c r="BB58" s="21">
        <v>48</v>
      </c>
      <c r="BC58" s="21">
        <v>0.141205</v>
      </c>
      <c r="BD58">
        <f t="shared" si="10"/>
        <v>17.029506172839504</v>
      </c>
      <c r="BE58">
        <f t="shared" si="11"/>
        <v>2.4140006180246911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5.5228000000000002</v>
      </c>
      <c r="I59" s="21">
        <v>-5.4962199999999996E-3</v>
      </c>
      <c r="J59" s="21">
        <v>49</v>
      </c>
      <c r="K59" s="21">
        <v>1.5325899999999999</v>
      </c>
      <c r="L59">
        <f t="shared" si="0"/>
        <v>6.7854567901234555</v>
      </c>
      <c r="M59">
        <f t="shared" si="1"/>
        <v>10.403462350617282</v>
      </c>
      <c r="N59" s="9"/>
      <c r="O59" s="21">
        <v>0.14679</v>
      </c>
      <c r="P59" s="21">
        <v>9.3017099999999999</v>
      </c>
      <c r="Q59" s="21">
        <v>-1.37482E-2</v>
      </c>
      <c r="R59" s="21">
        <v>49</v>
      </c>
      <c r="S59" s="21">
        <v>0.14627100000000001</v>
      </c>
      <c r="T59">
        <f t="shared" si="2"/>
        <v>16.973086419753084</v>
      </c>
      <c r="U59">
        <f t="shared" si="3"/>
        <v>2.4914793555555552</v>
      </c>
      <c r="X59" s="9"/>
      <c r="Y59" s="21">
        <v>1.5331999999999999</v>
      </c>
      <c r="Z59" s="21">
        <v>14.785</v>
      </c>
      <c r="AA59" s="21">
        <v>-5.4565400000000002E-3</v>
      </c>
      <c r="AB59" s="21">
        <v>49</v>
      </c>
      <c r="AC59" s="21">
        <v>1.5319799999999999</v>
      </c>
      <c r="AD59">
        <f t="shared" si="4"/>
        <v>6.7364691358024693</v>
      </c>
      <c r="AE59">
        <f t="shared" si="5"/>
        <v>10.328354479012345</v>
      </c>
      <c r="AF59" s="9"/>
      <c r="AG59" s="21">
        <v>0.14679</v>
      </c>
      <c r="AH59" s="21">
        <v>18.5639</v>
      </c>
      <c r="AI59" s="21">
        <v>-1.37787E-2</v>
      </c>
      <c r="AJ59" s="21">
        <v>49</v>
      </c>
      <c r="AK59" s="21">
        <v>0.14621000000000001</v>
      </c>
      <c r="AL59">
        <f t="shared" si="6"/>
        <v>17.01074074074074</v>
      </c>
      <c r="AM59">
        <f t="shared" si="7"/>
        <v>2.4970066333333332</v>
      </c>
      <c r="AP59" s="9"/>
      <c r="AQ59" s="21">
        <v>1.5331999999999999</v>
      </c>
      <c r="AR59" s="21">
        <v>24.066199999999998</v>
      </c>
      <c r="AS59" s="21">
        <v>-5.5633499999999999E-3</v>
      </c>
      <c r="AT59" s="21">
        <v>49</v>
      </c>
      <c r="AU59" s="21">
        <v>1.5319799999999999</v>
      </c>
      <c r="AV59">
        <f t="shared" si="8"/>
        <v>6.8683333333333332</v>
      </c>
      <c r="AW59">
        <f t="shared" si="9"/>
        <v>10.530528666666665</v>
      </c>
      <c r="AX59" s="9"/>
      <c r="AY59" s="21">
        <v>0.14679</v>
      </c>
      <c r="AZ59" s="21">
        <v>27.845199999999998</v>
      </c>
      <c r="BA59" s="21">
        <v>-1.37909E-2</v>
      </c>
      <c r="BB59" s="21">
        <v>49</v>
      </c>
      <c r="BC59" s="21">
        <v>0.14627100000000001</v>
      </c>
      <c r="BD59">
        <f t="shared" si="10"/>
        <v>17.025802469135801</v>
      </c>
      <c r="BE59">
        <f t="shared" si="11"/>
        <v>2.4992175444444444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5.53287</v>
      </c>
      <c r="I60" s="21">
        <v>-5.5816700000000004E-3</v>
      </c>
      <c r="J60" s="21">
        <v>50</v>
      </c>
      <c r="K60" s="21">
        <v>1.5270999999999999</v>
      </c>
      <c r="L60">
        <f t="shared" si="0"/>
        <v>6.8909506172839503</v>
      </c>
      <c r="M60">
        <f t="shared" si="1"/>
        <v>10.530544004814814</v>
      </c>
      <c r="N60" s="9"/>
      <c r="O60" s="21">
        <v>0.15182499999999999</v>
      </c>
      <c r="P60" s="21">
        <v>9.3117800000000006</v>
      </c>
      <c r="Q60" s="21">
        <v>-1.37451E-2</v>
      </c>
      <c r="R60" s="21">
        <v>50</v>
      </c>
      <c r="S60" s="21">
        <v>0.151306</v>
      </c>
      <c r="T60">
        <f t="shared" si="2"/>
        <v>16.969259259259257</v>
      </c>
      <c r="U60">
        <f t="shared" si="3"/>
        <v>2.5763577870370367</v>
      </c>
      <c r="X60" s="9"/>
      <c r="Y60" s="21">
        <v>1.52817</v>
      </c>
      <c r="Z60" s="21">
        <v>14.7951</v>
      </c>
      <c r="AA60" s="21">
        <v>-5.5481000000000003E-3</v>
      </c>
      <c r="AB60" s="21">
        <v>50</v>
      </c>
      <c r="AC60" s="21">
        <v>1.5264899999999999</v>
      </c>
      <c r="AD60">
        <f t="shared" si="4"/>
        <v>6.8495061728395061</v>
      </c>
      <c r="AE60">
        <f t="shared" si="5"/>
        <v>10.467209848148148</v>
      </c>
      <c r="AF60" s="9"/>
      <c r="AG60" s="21">
        <v>0.15182499999999999</v>
      </c>
      <c r="AH60" s="21">
        <v>18.574000000000002</v>
      </c>
      <c r="AI60" s="21">
        <v>-1.3775600000000001E-2</v>
      </c>
      <c r="AJ60" s="21">
        <v>50</v>
      </c>
      <c r="AK60" s="21">
        <v>0.15127599999999999</v>
      </c>
      <c r="AL60">
        <f t="shared" si="6"/>
        <v>17.006913580246916</v>
      </c>
      <c r="AM60">
        <f t="shared" si="7"/>
        <v>2.582074654320988</v>
      </c>
      <c r="AP60" s="9"/>
      <c r="AQ60" s="21">
        <v>1.52817</v>
      </c>
      <c r="AR60" s="21">
        <v>24.0763</v>
      </c>
      <c r="AS60" s="21">
        <v>-5.6518599999999999E-3</v>
      </c>
      <c r="AT60" s="21">
        <v>50</v>
      </c>
      <c r="AU60" s="21">
        <v>1.5270999999999999</v>
      </c>
      <c r="AV60">
        <f t="shared" si="8"/>
        <v>6.9776049382716048</v>
      </c>
      <c r="AW60">
        <f t="shared" si="9"/>
        <v>10.662966538518518</v>
      </c>
      <c r="AX60" s="9"/>
      <c r="AY60" s="21">
        <v>0.15182499999999999</v>
      </c>
      <c r="AZ60" s="21">
        <v>27.8552</v>
      </c>
      <c r="BA60" s="21">
        <v>-1.3787799999999999E-2</v>
      </c>
      <c r="BB60" s="21">
        <v>50</v>
      </c>
      <c r="BC60" s="21">
        <v>0.15124499999999999</v>
      </c>
      <c r="BD60">
        <f t="shared" si="10"/>
        <v>17.021975308641974</v>
      </c>
      <c r="BE60">
        <f t="shared" si="11"/>
        <v>2.5843614012345673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5.5429399999999998</v>
      </c>
      <c r="I61" s="21">
        <v>-5.6640600000000003E-3</v>
      </c>
      <c r="J61" s="21">
        <v>51</v>
      </c>
      <c r="K61" s="21">
        <v>1.5222199999999999</v>
      </c>
      <c r="L61">
        <f t="shared" si="0"/>
        <v>6.9926666666666657</v>
      </c>
      <c r="M61">
        <f t="shared" si="1"/>
        <v>10.650740379999998</v>
      </c>
      <c r="N61" s="9"/>
      <c r="O61" s="21">
        <v>0.15686</v>
      </c>
      <c r="P61" s="21">
        <v>9.3218499999999995</v>
      </c>
      <c r="Q61" s="21">
        <v>-1.37421E-2</v>
      </c>
      <c r="R61" s="21">
        <v>51</v>
      </c>
      <c r="S61" s="21">
        <v>0.156219</v>
      </c>
      <c r="T61">
        <f t="shared" si="2"/>
        <v>16.965555555555554</v>
      </c>
      <c r="U61">
        <f t="shared" si="3"/>
        <v>2.6612170444444443</v>
      </c>
      <c r="X61" s="9"/>
      <c r="Y61" s="21">
        <v>1.5231300000000001</v>
      </c>
      <c r="Z61" s="21">
        <v>14.805199999999999</v>
      </c>
      <c r="AA61" s="21">
        <v>-5.6335400000000002E-3</v>
      </c>
      <c r="AB61" s="21">
        <v>51</v>
      </c>
      <c r="AC61" s="21">
        <v>1.5222199999999999</v>
      </c>
      <c r="AD61">
        <f t="shared" si="4"/>
        <v>6.9549876543209876</v>
      </c>
      <c r="AE61">
        <f t="shared" si="5"/>
        <v>10.593350345925927</v>
      </c>
      <c r="AF61" s="9"/>
      <c r="AG61" s="21">
        <v>0.15686</v>
      </c>
      <c r="AH61" s="21">
        <v>18.584099999999999</v>
      </c>
      <c r="AI61" s="21">
        <v>-1.3775600000000001E-2</v>
      </c>
      <c r="AJ61" s="21">
        <v>51</v>
      </c>
      <c r="AK61" s="21">
        <v>0.156281</v>
      </c>
      <c r="AL61">
        <f t="shared" si="6"/>
        <v>17.006913580246916</v>
      </c>
      <c r="AM61">
        <f t="shared" si="7"/>
        <v>2.6677044641975312</v>
      </c>
      <c r="AP61" s="9"/>
      <c r="AQ61" s="21">
        <v>1.5231300000000001</v>
      </c>
      <c r="AR61" s="21">
        <v>24.086400000000001</v>
      </c>
      <c r="AS61" s="21">
        <v>-5.7403599999999999E-3</v>
      </c>
      <c r="AT61" s="21">
        <v>51</v>
      </c>
      <c r="AU61" s="21">
        <v>1.5219100000000001</v>
      </c>
      <c r="AV61">
        <f t="shared" si="8"/>
        <v>7.0868641975308631</v>
      </c>
      <c r="AW61">
        <f t="shared" si="9"/>
        <v>10.794215465185184</v>
      </c>
      <c r="AX61" s="9"/>
      <c r="AY61" s="21">
        <v>0.15686</v>
      </c>
      <c r="AZ61" s="21">
        <v>27.865300000000001</v>
      </c>
      <c r="BA61" s="21">
        <v>-1.3787799999999999E-2</v>
      </c>
      <c r="BB61" s="21">
        <v>51</v>
      </c>
      <c r="BC61" s="21">
        <v>0.156281</v>
      </c>
      <c r="BD61">
        <f t="shared" si="10"/>
        <v>17.021975308641974</v>
      </c>
      <c r="BE61">
        <f t="shared" si="11"/>
        <v>2.6700670469135801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5.5530200000000001</v>
      </c>
      <c r="I62" s="21">
        <v>-5.7495100000000002E-3</v>
      </c>
      <c r="J62" s="21">
        <v>52</v>
      </c>
      <c r="K62" s="21">
        <v>1.5167200000000001</v>
      </c>
      <c r="L62">
        <f t="shared" si="0"/>
        <v>7.0981604938271605</v>
      </c>
      <c r="M62">
        <f t="shared" si="1"/>
        <v>10.775717445679012</v>
      </c>
      <c r="N62" s="9"/>
      <c r="O62" s="21">
        <v>0.16189600000000001</v>
      </c>
      <c r="P62" s="21">
        <v>9.3319200000000002</v>
      </c>
      <c r="Q62" s="21">
        <v>-1.3736E-2</v>
      </c>
      <c r="R62" s="21">
        <v>52</v>
      </c>
      <c r="S62" s="21">
        <v>0.16137699999999999</v>
      </c>
      <c r="T62">
        <f t="shared" si="2"/>
        <v>16.958024691358023</v>
      </c>
      <c r="U62">
        <f t="shared" si="3"/>
        <v>2.7454363654320986</v>
      </c>
      <c r="X62" s="9"/>
      <c r="Y62" s="21">
        <v>1.5181</v>
      </c>
      <c r="Z62" s="21">
        <v>14.815200000000001</v>
      </c>
      <c r="AA62" s="21">
        <v>-5.7220500000000002E-3</v>
      </c>
      <c r="AB62" s="21">
        <v>52</v>
      </c>
      <c r="AC62" s="21">
        <v>1.5173300000000001</v>
      </c>
      <c r="AD62">
        <f t="shared" si="4"/>
        <v>7.0642592592592592</v>
      </c>
      <c r="AE62">
        <f t="shared" si="5"/>
        <v>10.724251981481482</v>
      </c>
      <c r="AF62" s="9"/>
      <c r="AG62" s="21">
        <v>0.16189600000000001</v>
      </c>
      <c r="AH62" s="21">
        <v>18.594100000000001</v>
      </c>
      <c r="AI62" s="21">
        <v>-1.3772599999999999E-2</v>
      </c>
      <c r="AJ62" s="21">
        <v>52</v>
      </c>
      <c r="AK62" s="21">
        <v>0.16137699999999999</v>
      </c>
      <c r="AL62">
        <f t="shared" si="6"/>
        <v>17.00320987654321</v>
      </c>
      <c r="AM62">
        <f t="shared" si="7"/>
        <v>2.7527516661728395</v>
      </c>
      <c r="AP62" s="9"/>
      <c r="AQ62" s="21">
        <v>1.5181</v>
      </c>
      <c r="AR62" s="21">
        <v>24.096499999999999</v>
      </c>
      <c r="AS62" s="21">
        <v>-5.8258099999999998E-3</v>
      </c>
      <c r="AT62" s="21">
        <v>52</v>
      </c>
      <c r="AU62" s="21">
        <v>1.5170300000000001</v>
      </c>
      <c r="AV62">
        <f t="shared" si="8"/>
        <v>7.1923580246913579</v>
      </c>
      <c r="AW62">
        <f t="shared" si="9"/>
        <v>10.91871871728395</v>
      </c>
      <c r="AX62" s="9"/>
      <c r="AY62" s="21">
        <v>0.16189600000000001</v>
      </c>
      <c r="AZ62" s="21">
        <v>27.875399999999999</v>
      </c>
      <c r="BA62" s="21">
        <v>-1.3787799999999999E-2</v>
      </c>
      <c r="BB62" s="21">
        <v>52</v>
      </c>
      <c r="BC62" s="21">
        <v>0.16131599999999999</v>
      </c>
      <c r="BD62">
        <f t="shared" si="10"/>
        <v>17.021975308641974</v>
      </c>
      <c r="BE62">
        <f t="shared" si="11"/>
        <v>2.7557897145679013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5.5630899999999999</v>
      </c>
      <c r="I63" s="21">
        <v>-5.8288599999999999E-3</v>
      </c>
      <c r="J63" s="21">
        <v>53</v>
      </c>
      <c r="K63" s="21">
        <v>1.5121500000000001</v>
      </c>
      <c r="L63">
        <f t="shared" si="0"/>
        <v>7.1961234567901231</v>
      </c>
      <c r="M63">
        <f t="shared" si="1"/>
        <v>10.888166557530864</v>
      </c>
      <c r="N63" s="9"/>
      <c r="O63" s="21">
        <v>0.166931</v>
      </c>
      <c r="P63" s="21">
        <v>9.3419899999999991</v>
      </c>
      <c r="Q63" s="21">
        <v>-1.3732899999999999E-2</v>
      </c>
      <c r="R63" s="21">
        <v>53</v>
      </c>
      <c r="S63" s="21">
        <v>0.16625999999999999</v>
      </c>
      <c r="T63">
        <f t="shared" si="2"/>
        <v>16.954197530864196</v>
      </c>
      <c r="U63">
        <f t="shared" si="3"/>
        <v>2.8301811480246912</v>
      </c>
      <c r="X63" s="9"/>
      <c r="Y63" s="21">
        <v>1.5130600000000001</v>
      </c>
      <c r="Z63" s="21">
        <v>14.8253</v>
      </c>
      <c r="AA63" s="21">
        <v>-5.7983399999999999E-3</v>
      </c>
      <c r="AB63" s="21">
        <v>53</v>
      </c>
      <c r="AC63" s="21">
        <v>1.5118400000000001</v>
      </c>
      <c r="AD63">
        <f t="shared" si="4"/>
        <v>7.1584444444444442</v>
      </c>
      <c r="AE63">
        <f t="shared" si="5"/>
        <v>10.831155951111111</v>
      </c>
      <c r="AF63" s="9"/>
      <c r="AG63" s="21">
        <v>0.166931</v>
      </c>
      <c r="AH63" s="21">
        <v>18.604199999999999</v>
      </c>
      <c r="AI63" s="21">
        <v>-1.3772599999999999E-2</v>
      </c>
      <c r="AJ63" s="21">
        <v>53</v>
      </c>
      <c r="AK63" s="21">
        <v>0.16628999999999999</v>
      </c>
      <c r="AL63">
        <f t="shared" si="6"/>
        <v>17.00320987654321</v>
      </c>
      <c r="AM63">
        <f t="shared" si="7"/>
        <v>2.8383628279012343</v>
      </c>
      <c r="AP63" s="9"/>
      <c r="AQ63" s="21">
        <v>1.5130600000000001</v>
      </c>
      <c r="AR63" s="21">
        <v>24.1065</v>
      </c>
      <c r="AS63" s="21">
        <v>-5.9112499999999998E-3</v>
      </c>
      <c r="AT63" s="21">
        <v>53</v>
      </c>
      <c r="AU63" s="21">
        <v>1.5127600000000001</v>
      </c>
      <c r="AV63">
        <f t="shared" si="8"/>
        <v>7.2978395061728385</v>
      </c>
      <c r="AW63">
        <f t="shared" si="9"/>
        <v>11.042069043209876</v>
      </c>
      <c r="AX63" s="9"/>
      <c r="AY63" s="21">
        <v>0.166931</v>
      </c>
      <c r="AZ63" s="21">
        <v>27.8855</v>
      </c>
      <c r="BA63" s="21">
        <v>-1.37848E-2</v>
      </c>
      <c r="BB63" s="21">
        <v>53</v>
      </c>
      <c r="BC63" s="21">
        <v>0.166412</v>
      </c>
      <c r="BD63">
        <f t="shared" si="10"/>
        <v>17.018271604938271</v>
      </c>
      <c r="BE63">
        <f t="shared" si="11"/>
        <v>2.8408770972839505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5.5731599999999997</v>
      </c>
      <c r="I64" s="21">
        <v>-5.9143099999999999E-3</v>
      </c>
      <c r="J64" s="21">
        <v>54</v>
      </c>
      <c r="K64" s="21">
        <v>1.5069600000000001</v>
      </c>
      <c r="L64">
        <f t="shared" si="0"/>
        <v>7.3016172839506162</v>
      </c>
      <c r="M64">
        <f t="shared" si="1"/>
        <v>11.011057912716048</v>
      </c>
      <c r="N64" s="9"/>
      <c r="O64" s="21">
        <v>0.17196700000000001</v>
      </c>
      <c r="P64" s="21">
        <v>9.3520599999999998</v>
      </c>
      <c r="Q64" s="21">
        <v>-1.3726800000000001E-2</v>
      </c>
      <c r="R64" s="21">
        <v>54</v>
      </c>
      <c r="S64" s="21">
        <v>0.17138700000000001</v>
      </c>
      <c r="T64">
        <f t="shared" si="2"/>
        <v>16.946666666666665</v>
      </c>
      <c r="U64">
        <f t="shared" si="3"/>
        <v>2.9142674266666666</v>
      </c>
      <c r="X64" s="9"/>
      <c r="Y64" s="21">
        <v>1.50803</v>
      </c>
      <c r="Z64" s="21">
        <v>14.8354</v>
      </c>
      <c r="AA64" s="21">
        <v>-5.88684E-3</v>
      </c>
      <c r="AB64" s="21">
        <v>54</v>
      </c>
      <c r="AC64" s="21">
        <v>1.5069600000000001</v>
      </c>
      <c r="AD64">
        <f t="shared" si="4"/>
        <v>7.2677037037037033</v>
      </c>
      <c r="AE64">
        <f t="shared" si="5"/>
        <v>10.959915216296295</v>
      </c>
      <c r="AF64" s="9"/>
      <c r="AG64" s="21">
        <v>0.17196700000000001</v>
      </c>
      <c r="AH64" s="21">
        <v>18.6143</v>
      </c>
      <c r="AI64" s="21">
        <v>-1.37695E-2</v>
      </c>
      <c r="AJ64" s="21">
        <v>54</v>
      </c>
      <c r="AK64" s="21">
        <v>0.17135600000000001</v>
      </c>
      <c r="AL64">
        <f t="shared" si="6"/>
        <v>16.999382716049382</v>
      </c>
      <c r="AM64">
        <f t="shared" si="7"/>
        <v>2.9233328475308644</v>
      </c>
      <c r="AP64" s="9"/>
      <c r="AQ64" s="21">
        <v>1.50803</v>
      </c>
      <c r="AR64" s="21">
        <v>24.116599999999998</v>
      </c>
      <c r="AS64" s="21">
        <v>-5.9936499999999997E-3</v>
      </c>
      <c r="AT64" s="21">
        <v>54</v>
      </c>
      <c r="AU64" s="21">
        <v>1.5069600000000001</v>
      </c>
      <c r="AV64">
        <f t="shared" si="8"/>
        <v>7.3995679012345672</v>
      </c>
      <c r="AW64">
        <f t="shared" si="9"/>
        <v>11.158770382098764</v>
      </c>
      <c r="AX64" s="9"/>
      <c r="AY64" s="21">
        <v>0.17196700000000001</v>
      </c>
      <c r="AZ64" s="21">
        <v>27.895499999999998</v>
      </c>
      <c r="BA64" s="21">
        <v>-1.37848E-2</v>
      </c>
      <c r="BB64" s="21">
        <v>54</v>
      </c>
      <c r="BC64" s="21">
        <v>0.17138700000000001</v>
      </c>
      <c r="BD64">
        <f t="shared" si="10"/>
        <v>17.018271604938271</v>
      </c>
      <c r="BE64">
        <f t="shared" si="11"/>
        <v>2.9265811130864199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5.5832300000000004</v>
      </c>
      <c r="I65" s="21">
        <v>-5.9997599999999998E-3</v>
      </c>
      <c r="J65" s="21">
        <v>55</v>
      </c>
      <c r="K65" s="21">
        <v>1.5020800000000001</v>
      </c>
      <c r="L65">
        <f t="shared" si="0"/>
        <v>7.4071111111111101</v>
      </c>
      <c r="M65">
        <f t="shared" si="1"/>
        <v>11.132813928888888</v>
      </c>
      <c r="N65" s="9"/>
      <c r="O65" s="21">
        <v>0.17700199999999999</v>
      </c>
      <c r="P65" s="21">
        <v>9.3621300000000005</v>
      </c>
      <c r="Q65" s="21">
        <v>-1.3720700000000001E-2</v>
      </c>
      <c r="R65" s="21">
        <v>55</v>
      </c>
      <c r="S65" s="21">
        <v>0.176514</v>
      </c>
      <c r="T65">
        <f t="shared" si="2"/>
        <v>16.939135802469135</v>
      </c>
      <c r="U65">
        <f t="shared" si="3"/>
        <v>2.9982609153086419</v>
      </c>
      <c r="X65" s="9"/>
      <c r="Y65" s="21">
        <v>1.50299</v>
      </c>
      <c r="Z65" s="21">
        <v>14.8454</v>
      </c>
      <c r="AA65" s="21">
        <v>-5.9722899999999999E-3</v>
      </c>
      <c r="AB65" s="21">
        <v>55</v>
      </c>
      <c r="AC65" s="21">
        <v>1.5020800000000001</v>
      </c>
      <c r="AD65">
        <f t="shared" si="4"/>
        <v>7.3731975308641973</v>
      </c>
      <c r="AE65">
        <f t="shared" si="5"/>
        <v>11.081842156913581</v>
      </c>
      <c r="AF65" s="9"/>
      <c r="AG65" s="21">
        <v>0.17700199999999999</v>
      </c>
      <c r="AH65" s="21">
        <v>18.624300000000002</v>
      </c>
      <c r="AI65" s="21">
        <v>-1.3760400000000001E-2</v>
      </c>
      <c r="AJ65" s="21">
        <v>55</v>
      </c>
      <c r="AK65" s="21">
        <v>0.17639199999999999</v>
      </c>
      <c r="AL65">
        <f t="shared" si="6"/>
        <v>16.988148148148149</v>
      </c>
      <c r="AM65">
        <f t="shared" si="7"/>
        <v>3.0069361985185186</v>
      </c>
      <c r="AP65" s="9"/>
      <c r="AQ65" s="21">
        <v>1.50299</v>
      </c>
      <c r="AR65" s="21">
        <v>24.1267</v>
      </c>
      <c r="AS65" s="21">
        <v>-6.0760500000000004E-3</v>
      </c>
      <c r="AT65" s="21">
        <v>55</v>
      </c>
      <c r="AU65" s="21">
        <v>1.50146</v>
      </c>
      <c r="AV65">
        <f t="shared" si="8"/>
        <v>7.5012962962962959</v>
      </c>
      <c r="AW65">
        <f t="shared" si="9"/>
        <v>11.274373320370371</v>
      </c>
      <c r="AX65" s="9"/>
      <c r="AY65" s="21">
        <v>0.17700199999999999</v>
      </c>
      <c r="AZ65" s="21">
        <v>27.9056</v>
      </c>
      <c r="BA65" s="21">
        <v>-1.37787E-2</v>
      </c>
      <c r="BB65" s="21">
        <v>55</v>
      </c>
      <c r="BC65" s="21">
        <v>0.176453</v>
      </c>
      <c r="BD65">
        <f t="shared" si="10"/>
        <v>17.01074074074074</v>
      </c>
      <c r="BE65">
        <f t="shared" si="11"/>
        <v>3.0109351325925924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5.5933000000000002</v>
      </c>
      <c r="I66" s="21">
        <v>-6.0852099999999998E-3</v>
      </c>
      <c r="J66" s="21">
        <v>56</v>
      </c>
      <c r="K66" s="21">
        <v>1.4968900000000001</v>
      </c>
      <c r="L66">
        <f t="shared" si="0"/>
        <v>7.5126049382716049</v>
      </c>
      <c r="M66">
        <f t="shared" si="1"/>
        <v>11.253581693333333</v>
      </c>
      <c r="N66" s="9"/>
      <c r="O66" s="21">
        <v>0.182037</v>
      </c>
      <c r="P66" s="21">
        <v>9.3721999999999994</v>
      </c>
      <c r="Q66" s="21">
        <v>-1.3720700000000001E-2</v>
      </c>
      <c r="R66" s="21">
        <v>56</v>
      </c>
      <c r="S66" s="21">
        <v>0.181396</v>
      </c>
      <c r="T66">
        <f t="shared" si="2"/>
        <v>16.939135802469135</v>
      </c>
      <c r="U66">
        <f t="shared" si="3"/>
        <v>3.0835494640740739</v>
      </c>
      <c r="X66" s="9"/>
      <c r="Y66" s="21">
        <v>1.49796</v>
      </c>
      <c r="Z66" s="21">
        <v>14.855499999999999</v>
      </c>
      <c r="AA66" s="21">
        <v>-6.0577399999999998E-3</v>
      </c>
      <c r="AB66" s="21">
        <v>56</v>
      </c>
      <c r="AC66" s="21">
        <v>1.49719</v>
      </c>
      <c r="AD66">
        <f t="shared" si="4"/>
        <v>7.4786913580246903</v>
      </c>
      <c r="AE66">
        <f t="shared" si="5"/>
        <v>11.202780506666665</v>
      </c>
      <c r="AF66" s="9"/>
      <c r="AG66" s="21">
        <v>0.182037</v>
      </c>
      <c r="AH66" s="21">
        <v>18.634399999999999</v>
      </c>
      <c r="AI66" s="21">
        <v>-1.37573E-2</v>
      </c>
      <c r="AJ66" s="21">
        <v>56</v>
      </c>
      <c r="AK66" s="21">
        <v>0.181427</v>
      </c>
      <c r="AL66">
        <f t="shared" si="6"/>
        <v>16.984320987654321</v>
      </c>
      <c r="AM66">
        <f t="shared" si="7"/>
        <v>3.0917748396296298</v>
      </c>
      <c r="AP66" s="9"/>
      <c r="AQ66" s="21">
        <v>1.49796</v>
      </c>
      <c r="AR66" s="21">
        <v>24.136700000000001</v>
      </c>
      <c r="AS66" s="21">
        <v>-6.1584500000000002E-3</v>
      </c>
      <c r="AT66" s="21">
        <v>56</v>
      </c>
      <c r="AU66" s="21">
        <v>1.4968900000000001</v>
      </c>
      <c r="AV66">
        <f t="shared" si="8"/>
        <v>7.6030246913580246</v>
      </c>
      <c r="AW66">
        <f t="shared" si="9"/>
        <v>11.389026866666667</v>
      </c>
      <c r="AX66" s="9"/>
      <c r="AY66" s="21">
        <v>0.182037</v>
      </c>
      <c r="AZ66" s="21">
        <v>27.915700000000001</v>
      </c>
      <c r="BA66" s="21">
        <v>-1.37787E-2</v>
      </c>
      <c r="BB66" s="21">
        <v>56</v>
      </c>
      <c r="BC66" s="21">
        <v>0.18154899999999999</v>
      </c>
      <c r="BD66">
        <f t="shared" si="10"/>
        <v>17.01074074074074</v>
      </c>
      <c r="BE66">
        <f t="shared" si="11"/>
        <v>3.096584212222222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5.60337</v>
      </c>
      <c r="I67" s="21">
        <v>-6.1675999999999996E-3</v>
      </c>
      <c r="J67" s="21">
        <v>57</v>
      </c>
      <c r="K67" s="21">
        <v>1.4917</v>
      </c>
      <c r="L67">
        <f t="shared" si="0"/>
        <v>7.6143209876543203</v>
      </c>
      <c r="M67">
        <f t="shared" si="1"/>
        <v>11.367572088888888</v>
      </c>
      <c r="N67" s="9"/>
      <c r="O67" s="21">
        <v>0.18707299999999999</v>
      </c>
      <c r="P67" s="21">
        <v>9.3822799999999997</v>
      </c>
      <c r="Q67" s="21">
        <v>-1.3717699999999999E-2</v>
      </c>
      <c r="R67" s="21">
        <v>57</v>
      </c>
      <c r="S67" s="21">
        <v>0.18646199999999999</v>
      </c>
      <c r="T67">
        <f t="shared" si="2"/>
        <v>16.935432098765432</v>
      </c>
      <c r="U67">
        <f t="shared" si="3"/>
        <v>3.1681620890123456</v>
      </c>
      <c r="X67" s="9"/>
      <c r="Y67" s="21">
        <v>1.49292</v>
      </c>
      <c r="Z67" s="21">
        <v>14.865600000000001</v>
      </c>
      <c r="AA67" s="21">
        <v>-6.1370799999999996E-3</v>
      </c>
      <c r="AB67" s="21">
        <v>57</v>
      </c>
      <c r="AC67" s="21">
        <v>1.4917</v>
      </c>
      <c r="AD67">
        <f t="shared" si="4"/>
        <v>7.5766419753086414</v>
      </c>
      <c r="AE67">
        <f t="shared" si="5"/>
        <v>11.311320337777778</v>
      </c>
      <c r="AF67" s="9"/>
      <c r="AG67" s="21">
        <v>0.18707299999999999</v>
      </c>
      <c r="AH67" s="21">
        <v>18.644500000000001</v>
      </c>
      <c r="AI67" s="21">
        <v>-1.3754300000000001E-2</v>
      </c>
      <c r="AJ67" s="21">
        <v>57</v>
      </c>
      <c r="AK67" s="21">
        <v>0.18649299999999999</v>
      </c>
      <c r="AL67">
        <f t="shared" si="6"/>
        <v>16.980617283950615</v>
      </c>
      <c r="AM67">
        <f t="shared" si="7"/>
        <v>3.176615017160493</v>
      </c>
      <c r="AP67" s="9"/>
      <c r="AQ67" s="21">
        <v>1.49292</v>
      </c>
      <c r="AR67" s="21">
        <v>24.146799999999999</v>
      </c>
      <c r="AS67" s="21">
        <v>-6.2439000000000001E-3</v>
      </c>
      <c r="AT67" s="21">
        <v>57</v>
      </c>
      <c r="AU67" s="21">
        <v>1.492</v>
      </c>
      <c r="AV67">
        <f t="shared" si="8"/>
        <v>7.7085185185185185</v>
      </c>
      <c r="AW67">
        <f t="shared" si="9"/>
        <v>11.508201466666668</v>
      </c>
      <c r="AX67" s="9"/>
      <c r="AY67" s="21">
        <v>0.18707299999999999</v>
      </c>
      <c r="AZ67" s="21">
        <v>27.925699999999999</v>
      </c>
      <c r="BA67" s="21">
        <v>-1.3775600000000001E-2</v>
      </c>
      <c r="BB67" s="21">
        <v>57</v>
      </c>
      <c r="BC67" s="21">
        <v>0.18649299999999999</v>
      </c>
      <c r="BD67">
        <f t="shared" si="10"/>
        <v>17.006913580246916</v>
      </c>
      <c r="BE67">
        <f t="shared" si="11"/>
        <v>3.181534344197531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5.6134399999999998</v>
      </c>
      <c r="I68" s="21">
        <v>-6.2500000000000003E-3</v>
      </c>
      <c r="J68" s="21">
        <v>58</v>
      </c>
      <c r="K68" s="21">
        <v>1.48651</v>
      </c>
      <c r="L68">
        <f t="shared" si="0"/>
        <v>7.716049382716049</v>
      </c>
      <c r="M68">
        <f t="shared" si="1"/>
        <v>11.480555555555556</v>
      </c>
      <c r="N68" s="9"/>
      <c r="O68" s="21">
        <v>0.192108</v>
      </c>
      <c r="P68" s="21">
        <v>9.3923500000000004</v>
      </c>
      <c r="Q68" s="21">
        <v>-1.37146E-2</v>
      </c>
      <c r="R68" s="21">
        <v>58</v>
      </c>
      <c r="S68" s="21">
        <v>0.191498</v>
      </c>
      <c r="T68">
        <f t="shared" si="2"/>
        <v>16.931604938271605</v>
      </c>
      <c r="U68">
        <f t="shared" si="3"/>
        <v>3.2526967614814812</v>
      </c>
      <c r="X68" s="9"/>
      <c r="Y68" s="21">
        <v>1.4878800000000001</v>
      </c>
      <c r="Z68" s="21">
        <v>14.8757</v>
      </c>
      <c r="AA68" s="21">
        <v>-6.2225300000000004E-3</v>
      </c>
      <c r="AB68" s="21">
        <v>58</v>
      </c>
      <c r="AC68" s="21">
        <v>1.48712</v>
      </c>
      <c r="AD68">
        <f t="shared" si="4"/>
        <v>7.6821358024691362</v>
      </c>
      <c r="AE68">
        <f t="shared" si="5"/>
        <v>11.430096217777779</v>
      </c>
      <c r="AF68" s="9"/>
      <c r="AG68" s="21">
        <v>0.192108</v>
      </c>
      <c r="AH68" s="21">
        <v>18.654599999999999</v>
      </c>
      <c r="AI68" s="21">
        <v>-1.37512E-2</v>
      </c>
      <c r="AJ68" s="21">
        <v>58</v>
      </c>
      <c r="AK68" s="21">
        <v>0.19155900000000001</v>
      </c>
      <c r="AL68">
        <f t="shared" si="6"/>
        <v>16.976790123456787</v>
      </c>
      <c r="AM68">
        <f t="shared" si="7"/>
        <v>3.2613771970370364</v>
      </c>
      <c r="AP68" s="9"/>
      <c r="AQ68" s="21">
        <v>1.4878800000000001</v>
      </c>
      <c r="AR68" s="21">
        <v>24.1569</v>
      </c>
      <c r="AS68" s="21">
        <v>-6.32629E-3</v>
      </c>
      <c r="AT68" s="21">
        <v>58</v>
      </c>
      <c r="AU68" s="21">
        <v>1.48682</v>
      </c>
      <c r="AV68">
        <f t="shared" si="8"/>
        <v>7.8102345679012339</v>
      </c>
      <c r="AW68">
        <f t="shared" si="9"/>
        <v>11.620691808888889</v>
      </c>
      <c r="AX68" s="9"/>
      <c r="AY68" s="21">
        <v>0.192108</v>
      </c>
      <c r="AZ68" s="21">
        <v>27.9358</v>
      </c>
      <c r="BA68" s="21">
        <v>-1.3772599999999999E-2</v>
      </c>
      <c r="BB68" s="21">
        <v>58</v>
      </c>
      <c r="BC68" s="21">
        <v>0.19158900000000001</v>
      </c>
      <c r="BD68">
        <f t="shared" si="10"/>
        <v>17.00320987654321</v>
      </c>
      <c r="BE68">
        <f t="shared" si="11"/>
        <v>3.266452642962963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5.6235099999999996</v>
      </c>
      <c r="I69" s="21">
        <v>-6.3293500000000001E-3</v>
      </c>
      <c r="J69" s="21">
        <v>59</v>
      </c>
      <c r="K69" s="21">
        <v>1.48224</v>
      </c>
      <c r="L69">
        <f t="shared" si="0"/>
        <v>7.8140123456790116</v>
      </c>
      <c r="M69">
        <f t="shared" si="1"/>
        <v>11.587008206790122</v>
      </c>
      <c r="N69" s="9"/>
      <c r="O69" s="21">
        <v>0.19714400000000001</v>
      </c>
      <c r="P69" s="21">
        <v>9.4024199999999993</v>
      </c>
      <c r="Q69" s="21">
        <v>-1.37146E-2</v>
      </c>
      <c r="R69" s="21">
        <v>59</v>
      </c>
      <c r="S69" s="21">
        <v>0.19653300000000001</v>
      </c>
      <c r="T69">
        <f t="shared" si="2"/>
        <v>16.931604938271605</v>
      </c>
      <c r="U69">
        <f t="shared" si="3"/>
        <v>3.3379643239506174</v>
      </c>
      <c r="X69" s="9"/>
      <c r="Y69" s="21">
        <v>1.48285</v>
      </c>
      <c r="Z69" s="21">
        <v>14.8857</v>
      </c>
      <c r="AA69" s="21">
        <v>-6.3018800000000002E-3</v>
      </c>
      <c r="AB69" s="21">
        <v>59</v>
      </c>
      <c r="AC69" s="21">
        <v>1.48224</v>
      </c>
      <c r="AD69">
        <f t="shared" si="4"/>
        <v>7.7800987654320988</v>
      </c>
      <c r="AE69">
        <f t="shared" si="5"/>
        <v>11.536719454320988</v>
      </c>
      <c r="AF69" s="9"/>
      <c r="AG69" s="21">
        <v>0.19714400000000001</v>
      </c>
      <c r="AH69" s="21">
        <v>18.6646</v>
      </c>
      <c r="AI69" s="21">
        <v>-1.37482E-2</v>
      </c>
      <c r="AJ69" s="21">
        <v>59</v>
      </c>
      <c r="AK69" s="21">
        <v>0.19662499999999999</v>
      </c>
      <c r="AL69">
        <f t="shared" si="6"/>
        <v>16.973086419753084</v>
      </c>
      <c r="AM69">
        <f t="shared" si="7"/>
        <v>3.3461421491358023</v>
      </c>
      <c r="AP69" s="9"/>
      <c r="AQ69" s="21">
        <v>1.48285</v>
      </c>
      <c r="AR69" s="21">
        <v>24.166899999999998</v>
      </c>
      <c r="AS69" s="21">
        <v>-6.4086899999999999E-3</v>
      </c>
      <c r="AT69" s="21">
        <v>59</v>
      </c>
      <c r="AU69" s="21">
        <v>1.48163</v>
      </c>
      <c r="AV69">
        <f t="shared" si="8"/>
        <v>7.9119629629629626</v>
      </c>
      <c r="AW69">
        <f t="shared" si="9"/>
        <v>11.732254279629629</v>
      </c>
      <c r="AX69" s="9"/>
      <c r="AY69" s="21">
        <v>0.19714400000000001</v>
      </c>
      <c r="AZ69" s="21">
        <v>27.945900000000002</v>
      </c>
      <c r="BA69" s="21">
        <v>-1.37695E-2</v>
      </c>
      <c r="BB69" s="21">
        <v>59</v>
      </c>
      <c r="BC69" s="21">
        <v>0.196655</v>
      </c>
      <c r="BD69">
        <f t="shared" si="10"/>
        <v>16.999382716049382</v>
      </c>
      <c r="BE69">
        <f t="shared" si="11"/>
        <v>3.3513263061728398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5.6335800000000003</v>
      </c>
      <c r="I70" s="21">
        <v>-6.4086899999999999E-3</v>
      </c>
      <c r="J70" s="21">
        <v>60</v>
      </c>
      <c r="K70" s="21">
        <v>1.47705</v>
      </c>
      <c r="L70">
        <f t="shared" si="0"/>
        <v>7.9119629629629626</v>
      </c>
      <c r="M70">
        <f t="shared" si="1"/>
        <v>11.692377986296297</v>
      </c>
      <c r="N70" s="9"/>
      <c r="O70" s="21">
        <v>0.202179</v>
      </c>
      <c r="P70" s="21">
        <v>9.41249</v>
      </c>
      <c r="Q70" s="21">
        <v>-1.37115E-2</v>
      </c>
      <c r="R70" s="21">
        <v>60</v>
      </c>
      <c r="S70" s="21">
        <v>0.20163</v>
      </c>
      <c r="T70">
        <f t="shared" si="2"/>
        <v>16.927777777777777</v>
      </c>
      <c r="U70">
        <f t="shared" si="3"/>
        <v>3.422441183333333</v>
      </c>
      <c r="X70" s="9"/>
      <c r="Y70" s="21">
        <v>1.4778100000000001</v>
      </c>
      <c r="Z70" s="21">
        <v>14.895799999999999</v>
      </c>
      <c r="AA70" s="21">
        <v>-6.3873300000000001E-3</v>
      </c>
      <c r="AB70" s="21">
        <v>60</v>
      </c>
      <c r="AC70" s="21">
        <v>1.47675</v>
      </c>
      <c r="AD70">
        <f t="shared" si="4"/>
        <v>7.8855925925925918</v>
      </c>
      <c r="AE70">
        <f t="shared" si="5"/>
        <v>11.653407589259258</v>
      </c>
      <c r="AF70" s="9"/>
      <c r="AG70" s="21">
        <v>0.202179</v>
      </c>
      <c r="AH70" s="21">
        <v>18.674700000000001</v>
      </c>
      <c r="AI70" s="21">
        <v>-1.37482E-2</v>
      </c>
      <c r="AJ70" s="21">
        <v>60</v>
      </c>
      <c r="AK70" s="21">
        <v>0.201599</v>
      </c>
      <c r="AL70">
        <f t="shared" si="6"/>
        <v>16.973086419753084</v>
      </c>
      <c r="AM70">
        <f t="shared" si="7"/>
        <v>3.431601639259259</v>
      </c>
      <c r="AP70" s="9"/>
      <c r="AQ70" s="21">
        <v>1.4778100000000001</v>
      </c>
      <c r="AR70" s="21">
        <v>24.177</v>
      </c>
      <c r="AS70" s="21">
        <v>-6.4849900000000004E-3</v>
      </c>
      <c r="AT70" s="21">
        <v>60</v>
      </c>
      <c r="AU70" s="21">
        <v>1.47705</v>
      </c>
      <c r="AV70">
        <f t="shared" si="8"/>
        <v>8.00616049382716</v>
      </c>
      <c r="AW70">
        <f t="shared" si="9"/>
        <v>11.831584039382715</v>
      </c>
      <c r="AX70" s="9"/>
      <c r="AY70" s="21">
        <v>0.202179</v>
      </c>
      <c r="AZ70" s="21">
        <v>27.956</v>
      </c>
      <c r="BA70" s="21">
        <v>-1.37695E-2</v>
      </c>
      <c r="BB70" s="21">
        <v>60</v>
      </c>
      <c r="BC70" s="21">
        <v>0.20163</v>
      </c>
      <c r="BD70">
        <f t="shared" si="10"/>
        <v>16.999382716049382</v>
      </c>
      <c r="BE70">
        <f t="shared" si="11"/>
        <v>3.436918198148148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5.6436500000000001</v>
      </c>
      <c r="I71" s="21">
        <v>-6.4849900000000004E-3</v>
      </c>
      <c r="J71" s="21">
        <v>61</v>
      </c>
      <c r="K71" s="21">
        <v>1.4718599999999999</v>
      </c>
      <c r="L71">
        <f t="shared" si="0"/>
        <v>8.00616049382716</v>
      </c>
      <c r="M71">
        <f t="shared" si="1"/>
        <v>11.791313052098765</v>
      </c>
      <c r="N71" s="9"/>
      <c r="O71" s="21">
        <v>0.20721400000000001</v>
      </c>
      <c r="P71" s="21">
        <v>9.4225600000000007</v>
      </c>
      <c r="Q71" s="21">
        <v>-1.37085E-2</v>
      </c>
      <c r="R71" s="21">
        <v>61</v>
      </c>
      <c r="S71" s="21">
        <v>0.20666499999999999</v>
      </c>
      <c r="T71">
        <f t="shared" si="2"/>
        <v>16.924074074074074</v>
      </c>
      <c r="U71">
        <f t="shared" si="3"/>
        <v>3.5069050851851853</v>
      </c>
      <c r="X71" s="9"/>
      <c r="Y71" s="21">
        <v>1.47278</v>
      </c>
      <c r="Z71" s="21">
        <v>14.905900000000001</v>
      </c>
      <c r="AA71" s="21">
        <v>-6.4605699999999997E-3</v>
      </c>
      <c r="AB71" s="21">
        <v>61</v>
      </c>
      <c r="AC71" s="21">
        <v>1.4718599999999999</v>
      </c>
      <c r="AD71">
        <f t="shared" si="4"/>
        <v>7.9760123456790106</v>
      </c>
      <c r="AE71">
        <f t="shared" si="5"/>
        <v>11.746911462469134</v>
      </c>
      <c r="AF71" s="9"/>
      <c r="AG71" s="21">
        <v>0.20721400000000001</v>
      </c>
      <c r="AH71" s="21">
        <v>18.684799999999999</v>
      </c>
      <c r="AI71" s="21">
        <v>-1.37512E-2</v>
      </c>
      <c r="AJ71" s="21">
        <v>61</v>
      </c>
      <c r="AK71" s="21">
        <v>0.20663500000000001</v>
      </c>
      <c r="AL71">
        <f t="shared" si="6"/>
        <v>16.976790123456787</v>
      </c>
      <c r="AM71">
        <f t="shared" si="7"/>
        <v>3.5178285886419749</v>
      </c>
      <c r="AP71" s="9"/>
      <c r="AQ71" s="21">
        <v>1.47278</v>
      </c>
      <c r="AR71" s="21">
        <v>24.187100000000001</v>
      </c>
      <c r="AS71" s="21">
        <v>-6.5643300000000002E-3</v>
      </c>
      <c r="AT71" s="21">
        <v>61</v>
      </c>
      <c r="AU71" s="21">
        <v>1.47217</v>
      </c>
      <c r="AV71">
        <f t="shared" si="8"/>
        <v>8.104111111111111</v>
      </c>
      <c r="AW71">
        <f t="shared" si="9"/>
        <v>11.935572762222222</v>
      </c>
      <c r="AX71" s="9"/>
      <c r="AY71" s="21">
        <v>0.20721400000000001</v>
      </c>
      <c r="AZ71" s="21">
        <v>27.966000000000001</v>
      </c>
      <c r="BA71" s="21">
        <v>-1.3766499999999999E-2</v>
      </c>
      <c r="BB71" s="21">
        <v>61</v>
      </c>
      <c r="BC71" s="21">
        <v>0.20663500000000001</v>
      </c>
      <c r="BD71">
        <f t="shared" si="10"/>
        <v>16.995679012345676</v>
      </c>
      <c r="BE71">
        <f t="shared" si="11"/>
        <v>3.521742630864197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5.6537300000000004</v>
      </c>
      <c r="I72" s="21">
        <v>-6.5612800000000001E-3</v>
      </c>
      <c r="J72" s="21">
        <v>62</v>
      </c>
      <c r="K72" s="21">
        <v>1.46698</v>
      </c>
      <c r="L72">
        <f t="shared" si="0"/>
        <v>8.100345679012344</v>
      </c>
      <c r="M72">
        <f t="shared" si="1"/>
        <v>11.889201366913579</v>
      </c>
      <c r="N72" s="9"/>
      <c r="O72" s="21">
        <v>0.21224999999999999</v>
      </c>
      <c r="P72" s="21">
        <v>9.4326299999999996</v>
      </c>
      <c r="Q72" s="21">
        <v>-1.37054E-2</v>
      </c>
      <c r="R72" s="21">
        <v>62</v>
      </c>
      <c r="S72" s="21">
        <v>0.21163899999999999</v>
      </c>
      <c r="T72">
        <f t="shared" si="2"/>
        <v>16.920246913580247</v>
      </c>
      <c r="U72">
        <f t="shared" si="3"/>
        <v>3.5913224074074073</v>
      </c>
      <c r="X72" s="9"/>
      <c r="Y72" s="21">
        <v>1.46774</v>
      </c>
      <c r="Z72" s="21">
        <v>14.915900000000001</v>
      </c>
      <c r="AA72" s="21">
        <v>-6.5399200000000003E-3</v>
      </c>
      <c r="AB72" s="21">
        <v>62</v>
      </c>
      <c r="AC72" s="21">
        <v>1.46698</v>
      </c>
      <c r="AD72">
        <f t="shared" si="4"/>
        <v>8.073975308641975</v>
      </c>
      <c r="AE72">
        <f t="shared" si="5"/>
        <v>11.850496519506173</v>
      </c>
      <c r="AF72" s="9"/>
      <c r="AG72" s="21">
        <v>0.21224999999999999</v>
      </c>
      <c r="AH72" s="21">
        <v>18.694800000000001</v>
      </c>
      <c r="AI72" s="21">
        <v>-1.37512E-2</v>
      </c>
      <c r="AJ72" s="21">
        <v>62</v>
      </c>
      <c r="AK72" s="21">
        <v>0.21163899999999999</v>
      </c>
      <c r="AL72">
        <f t="shared" si="6"/>
        <v>16.976790123456787</v>
      </c>
      <c r="AM72">
        <f t="shared" si="7"/>
        <v>3.6033237037037029</v>
      </c>
      <c r="AP72" s="9"/>
      <c r="AQ72" s="21">
        <v>1.46774</v>
      </c>
      <c r="AR72" s="21">
        <v>24.197199999999999</v>
      </c>
      <c r="AS72" s="21">
        <v>-6.6375699999999998E-3</v>
      </c>
      <c r="AT72" s="21">
        <v>62</v>
      </c>
      <c r="AU72" s="21">
        <v>1.46698</v>
      </c>
      <c r="AV72">
        <f t="shared" si="8"/>
        <v>8.1945308641975299</v>
      </c>
      <c r="AW72">
        <f t="shared" si="9"/>
        <v>12.027440730617283</v>
      </c>
      <c r="AX72" s="9"/>
      <c r="AY72" s="21">
        <v>0.21224999999999999</v>
      </c>
      <c r="AZ72" s="21">
        <v>27.976099999999999</v>
      </c>
      <c r="BA72" s="21">
        <v>-1.37634E-2</v>
      </c>
      <c r="BB72" s="21">
        <v>62</v>
      </c>
      <c r="BC72" s="21">
        <v>0.2117</v>
      </c>
      <c r="BD72">
        <f t="shared" si="10"/>
        <v>16.991851851851852</v>
      </c>
      <c r="BE72">
        <f t="shared" si="11"/>
        <v>3.6065205555555555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5.6638000000000002</v>
      </c>
      <c r="I73" s="21">
        <v>-6.6345199999999997E-3</v>
      </c>
      <c r="J73" s="21">
        <v>63</v>
      </c>
      <c r="K73" s="21">
        <v>1.4621</v>
      </c>
      <c r="L73">
        <f t="shared" si="0"/>
        <v>8.1907654320987646</v>
      </c>
      <c r="M73">
        <f t="shared" si="1"/>
        <v>11.980714505185183</v>
      </c>
      <c r="N73" s="9"/>
      <c r="O73" s="21">
        <v>0.21728500000000001</v>
      </c>
      <c r="P73" s="21">
        <v>9.4427000000000003</v>
      </c>
      <c r="Q73" s="21">
        <v>-1.37085E-2</v>
      </c>
      <c r="R73" s="21">
        <v>63</v>
      </c>
      <c r="S73" s="21">
        <v>0.21670500000000001</v>
      </c>
      <c r="T73">
        <f t="shared" si="2"/>
        <v>16.924074074074074</v>
      </c>
      <c r="U73">
        <f t="shared" si="3"/>
        <v>3.6773474351851854</v>
      </c>
      <c r="X73" s="9"/>
      <c r="Y73" s="21">
        <v>1.46271</v>
      </c>
      <c r="Z73" s="21">
        <v>14.926</v>
      </c>
      <c r="AA73" s="21">
        <v>-6.6101099999999998E-3</v>
      </c>
      <c r="AB73" s="21">
        <v>63</v>
      </c>
      <c r="AC73" s="21">
        <v>1.4617899999999999</v>
      </c>
      <c r="AD73">
        <f t="shared" si="4"/>
        <v>8.1606296296296286</v>
      </c>
      <c r="AE73">
        <f t="shared" si="5"/>
        <v>11.936634565555554</v>
      </c>
      <c r="AF73" s="9"/>
      <c r="AG73" s="21">
        <v>0.21728500000000001</v>
      </c>
      <c r="AH73" s="21">
        <v>18.704899999999999</v>
      </c>
      <c r="AI73" s="21">
        <v>-1.37573E-2</v>
      </c>
      <c r="AJ73" s="21">
        <v>63</v>
      </c>
      <c r="AK73" s="21">
        <v>0.21667500000000001</v>
      </c>
      <c r="AL73">
        <f t="shared" si="6"/>
        <v>16.984320987654321</v>
      </c>
      <c r="AM73">
        <f t="shared" si="7"/>
        <v>3.6904381858024693</v>
      </c>
      <c r="AP73" s="9"/>
      <c r="AQ73" s="21">
        <v>1.46271</v>
      </c>
      <c r="AR73" s="21">
        <v>24.2072</v>
      </c>
      <c r="AS73" s="21">
        <v>-6.7169200000000004E-3</v>
      </c>
      <c r="AT73" s="21">
        <v>63</v>
      </c>
      <c r="AU73" s="21">
        <v>1.4617899999999999</v>
      </c>
      <c r="AV73">
        <f t="shared" si="8"/>
        <v>8.2924938271604951</v>
      </c>
      <c r="AW73">
        <f t="shared" si="9"/>
        <v>12.129513645925927</v>
      </c>
      <c r="AX73" s="9"/>
      <c r="AY73" s="21">
        <v>0.21728500000000001</v>
      </c>
      <c r="AZ73" s="21">
        <v>27.9862</v>
      </c>
      <c r="BA73" s="21">
        <v>-1.37573E-2</v>
      </c>
      <c r="BB73" s="21">
        <v>63</v>
      </c>
      <c r="BC73" s="21">
        <v>0.21676599999999999</v>
      </c>
      <c r="BD73">
        <f t="shared" si="10"/>
        <v>16.984320987654321</v>
      </c>
      <c r="BE73">
        <f t="shared" si="11"/>
        <v>3.6904381858024693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5.67387</v>
      </c>
      <c r="I74" s="21">
        <v>-6.7108200000000002E-3</v>
      </c>
      <c r="J74" s="21">
        <v>64</v>
      </c>
      <c r="K74" s="21">
        <v>1.4565999999999999</v>
      </c>
      <c r="L74">
        <f t="shared" si="0"/>
        <v>8.2849629629629629</v>
      </c>
      <c r="M74">
        <f t="shared" si="1"/>
        <v>12.076741962222222</v>
      </c>
      <c r="N74" s="9"/>
      <c r="O74" s="21">
        <v>0.22232099999999999</v>
      </c>
      <c r="P74" s="21">
        <v>9.4527699999999992</v>
      </c>
      <c r="Q74" s="21">
        <v>-1.37054E-2</v>
      </c>
      <c r="R74" s="21">
        <v>64</v>
      </c>
      <c r="S74" s="21">
        <v>0.22170999999999999</v>
      </c>
      <c r="T74">
        <f t="shared" si="2"/>
        <v>16.920246913580247</v>
      </c>
      <c r="U74">
        <f t="shared" si="3"/>
        <v>3.7617262140740739</v>
      </c>
      <c r="X74" s="9"/>
      <c r="Y74" s="21">
        <v>1.45767</v>
      </c>
      <c r="Z74" s="21">
        <v>14.9361</v>
      </c>
      <c r="AA74" s="21">
        <v>-6.6894500000000004E-3</v>
      </c>
      <c r="AB74" s="21">
        <v>64</v>
      </c>
      <c r="AC74" s="21">
        <v>1.4565999999999999</v>
      </c>
      <c r="AD74">
        <f t="shared" si="4"/>
        <v>8.2585802469135796</v>
      </c>
      <c r="AE74">
        <f t="shared" si="5"/>
        <v>12.038284668518518</v>
      </c>
      <c r="AF74" s="9"/>
      <c r="AG74" s="21">
        <v>0.22232099999999999</v>
      </c>
      <c r="AH74" s="21">
        <v>18.715</v>
      </c>
      <c r="AI74" s="21">
        <v>-1.3760400000000001E-2</v>
      </c>
      <c r="AJ74" s="21">
        <v>64</v>
      </c>
      <c r="AK74" s="21">
        <v>0.221771</v>
      </c>
      <c r="AL74">
        <f t="shared" si="6"/>
        <v>16.988148148148149</v>
      </c>
      <c r="AM74">
        <f t="shared" si="7"/>
        <v>3.7768220844444444</v>
      </c>
      <c r="AP74" s="9"/>
      <c r="AQ74" s="21">
        <v>1.45767</v>
      </c>
      <c r="AR74" s="21">
        <v>24.217300000000002</v>
      </c>
      <c r="AS74" s="21">
        <v>-6.7962600000000001E-3</v>
      </c>
      <c r="AT74" s="21">
        <v>64</v>
      </c>
      <c r="AU74" s="21">
        <v>1.4572099999999999</v>
      </c>
      <c r="AV74">
        <f t="shared" si="8"/>
        <v>8.3904444444444426</v>
      </c>
      <c r="AW74">
        <f t="shared" si="9"/>
        <v>12.23049915333333</v>
      </c>
      <c r="AX74" s="9"/>
      <c r="AY74" s="21">
        <v>0.22232099999999999</v>
      </c>
      <c r="AZ74" s="21">
        <v>27.996200000000002</v>
      </c>
      <c r="BA74" s="21">
        <v>-1.37573E-2</v>
      </c>
      <c r="BB74" s="21">
        <v>64</v>
      </c>
      <c r="BC74" s="21">
        <v>0.221771</v>
      </c>
      <c r="BD74">
        <f t="shared" si="10"/>
        <v>16.984320987654321</v>
      </c>
      <c r="BE74">
        <f t="shared" si="11"/>
        <v>3.7759712262962961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5.6839399999999998</v>
      </c>
      <c r="I75" s="21">
        <v>-6.7810099999999996E-3</v>
      </c>
      <c r="J75" s="21">
        <v>65</v>
      </c>
      <c r="K75" s="21">
        <v>1.4517199999999999</v>
      </c>
      <c r="L75">
        <f t="shared" si="0"/>
        <v>8.3716172839506164</v>
      </c>
      <c r="M75">
        <f t="shared" si="1"/>
        <v>12.160946131358022</v>
      </c>
      <c r="N75" s="9"/>
      <c r="O75" s="21">
        <v>0.227356</v>
      </c>
      <c r="P75" s="21">
        <v>9.4628399999999999</v>
      </c>
      <c r="Q75" s="21">
        <v>-1.3699299999999999E-2</v>
      </c>
      <c r="R75" s="21">
        <v>65</v>
      </c>
      <c r="S75" s="21">
        <v>0.226746</v>
      </c>
      <c r="T75">
        <f t="shared" si="2"/>
        <v>16.912716049382716</v>
      </c>
      <c r="U75">
        <f t="shared" si="3"/>
        <v>3.8452074701234569</v>
      </c>
      <c r="X75" s="9"/>
      <c r="Y75" s="21">
        <v>1.4526399999999999</v>
      </c>
      <c r="Z75" s="21">
        <v>14.946099999999999</v>
      </c>
      <c r="AA75" s="21">
        <v>-6.7627E-3</v>
      </c>
      <c r="AB75" s="21">
        <v>65</v>
      </c>
      <c r="AC75" s="21">
        <v>1.4520299999999999</v>
      </c>
      <c r="AD75">
        <f t="shared" si="4"/>
        <v>8.3490123456790126</v>
      </c>
      <c r="AE75">
        <f t="shared" si="5"/>
        <v>12.12810929382716</v>
      </c>
      <c r="AF75" s="9"/>
      <c r="AG75" s="21">
        <v>0.227356</v>
      </c>
      <c r="AH75" s="21">
        <v>18.725100000000001</v>
      </c>
      <c r="AI75" s="21">
        <v>-1.37573E-2</v>
      </c>
      <c r="AJ75" s="21">
        <v>65</v>
      </c>
      <c r="AK75" s="21">
        <v>0.22683700000000001</v>
      </c>
      <c r="AL75">
        <f t="shared" si="6"/>
        <v>16.984320987654321</v>
      </c>
      <c r="AM75">
        <f t="shared" si="7"/>
        <v>3.861487282469136</v>
      </c>
      <c r="AP75" s="9"/>
      <c r="AQ75" s="21">
        <v>1.4526399999999999</v>
      </c>
      <c r="AR75" s="21">
        <v>24.227399999999999</v>
      </c>
      <c r="AS75" s="21">
        <v>-6.87866E-3</v>
      </c>
      <c r="AT75" s="21">
        <v>65</v>
      </c>
      <c r="AU75" s="21">
        <v>1.4517199999999999</v>
      </c>
      <c r="AV75">
        <f t="shared" si="8"/>
        <v>8.4921728395061713</v>
      </c>
      <c r="AW75">
        <f t="shared" si="9"/>
        <v>12.336069953580244</v>
      </c>
      <c r="AX75" s="9"/>
      <c r="AY75" s="21">
        <v>0.227356</v>
      </c>
      <c r="AZ75" s="21">
        <v>28.0063</v>
      </c>
      <c r="BA75" s="21">
        <v>-1.3754300000000001E-2</v>
      </c>
      <c r="BB75" s="21">
        <v>65</v>
      </c>
      <c r="BC75" s="21">
        <v>0.22677600000000001</v>
      </c>
      <c r="BD75">
        <f t="shared" si="10"/>
        <v>16.980617283950615</v>
      </c>
      <c r="BE75">
        <f t="shared" si="11"/>
        <v>3.8606452232098758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5.6940099999999996</v>
      </c>
      <c r="I76" s="21">
        <v>-6.8603500000000003E-3</v>
      </c>
      <c r="J76" s="21">
        <v>66</v>
      </c>
      <c r="K76" s="21">
        <v>1.4474499999999999</v>
      </c>
      <c r="L76">
        <f t="shared" ref="L76:L139" si="12">-I76/$F$2*1000</f>
        <v>8.4695679012345675</v>
      </c>
      <c r="M76">
        <f t="shared" ref="M76:M139" si="13">L76*G76</f>
        <v>12.26054649382716</v>
      </c>
      <c r="N76" s="9"/>
      <c r="O76" s="21">
        <v>0.23239099999999999</v>
      </c>
      <c r="P76" s="21">
        <v>9.4729100000000006</v>
      </c>
      <c r="Q76" s="21">
        <v>-1.3699299999999999E-2</v>
      </c>
      <c r="R76" s="21">
        <v>66</v>
      </c>
      <c r="S76" s="21">
        <v>0.231873</v>
      </c>
      <c r="T76">
        <f t="shared" ref="T76:T139" si="14">-Q76/$F$2*1000</f>
        <v>16.912716049382716</v>
      </c>
      <c r="U76">
        <f t="shared" ref="U76:U139" si="15">T76*O76</f>
        <v>3.9303629954320987</v>
      </c>
      <c r="X76" s="9"/>
      <c r="Y76" s="21">
        <v>1.4476</v>
      </c>
      <c r="Z76" s="21">
        <v>14.956200000000001</v>
      </c>
      <c r="AA76" s="21">
        <v>-6.8389899999999997E-3</v>
      </c>
      <c r="AB76" s="21">
        <v>66</v>
      </c>
      <c r="AC76" s="21">
        <v>1.4465300000000001</v>
      </c>
      <c r="AD76">
        <f t="shared" ref="AD76:AD139" si="16">-AA76/$F$2*1000</f>
        <v>8.4431975308641967</v>
      </c>
      <c r="AE76">
        <f t="shared" ref="AE76:AE139" si="17">AD76*Y76</f>
        <v>12.222372745679012</v>
      </c>
      <c r="AF76" s="9"/>
      <c r="AG76" s="21">
        <v>0.23239099999999999</v>
      </c>
      <c r="AH76" s="21">
        <v>18.735099999999999</v>
      </c>
      <c r="AI76" s="21">
        <v>-1.37573E-2</v>
      </c>
      <c r="AJ76" s="21">
        <v>66</v>
      </c>
      <c r="AK76" s="21">
        <v>0.23181199999999999</v>
      </c>
      <c r="AL76">
        <f t="shared" ref="AL76:AL139" si="18">-AI76/$F$2*1000</f>
        <v>16.984320987654321</v>
      </c>
      <c r="AM76">
        <f t="shared" ref="AM76:AM139" si="19">AL76*AG76</f>
        <v>3.9470033386419749</v>
      </c>
      <c r="AP76" s="9"/>
      <c r="AQ76" s="21">
        <v>1.4476</v>
      </c>
      <c r="AR76" s="21">
        <v>24.237400000000001</v>
      </c>
      <c r="AS76" s="21">
        <v>-6.9518999999999996E-3</v>
      </c>
      <c r="AT76" s="21">
        <v>66</v>
      </c>
      <c r="AU76" s="21">
        <v>1.4462299999999999</v>
      </c>
      <c r="AV76">
        <f t="shared" ref="AV76:AV139" si="20">-AS76/$F$2*1000</f>
        <v>8.5825925925925919</v>
      </c>
      <c r="AW76">
        <f t="shared" ref="AW76:AW139" si="21">AV76*AQ76</f>
        <v>12.424161037037036</v>
      </c>
      <c r="AX76" s="9"/>
      <c r="AY76" s="21">
        <v>0.23239099999999999</v>
      </c>
      <c r="AZ76" s="21">
        <v>28.016400000000001</v>
      </c>
      <c r="BA76" s="21">
        <v>-1.37512E-2</v>
      </c>
      <c r="BB76" s="21">
        <v>66</v>
      </c>
      <c r="BC76" s="21">
        <v>0.23181199999999999</v>
      </c>
      <c r="BD76">
        <f t="shared" ref="BD76:BD139" si="22">-BA76/$F$2*1000</f>
        <v>16.976790123456787</v>
      </c>
      <c r="BE76">
        <f t="shared" ref="BE76:BE139" si="23">BD76*AY76</f>
        <v>3.9452532335802459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5.7040800000000003</v>
      </c>
      <c r="I77" s="21">
        <v>-6.9335899999999999E-3</v>
      </c>
      <c r="J77" s="21">
        <v>67</v>
      </c>
      <c r="K77" s="21">
        <v>1.4416500000000001</v>
      </c>
      <c r="L77">
        <f t="shared" si="12"/>
        <v>8.5599876543209881</v>
      </c>
      <c r="M77">
        <f t="shared" si="13"/>
        <v>12.348381390493827</v>
      </c>
      <c r="N77" s="9"/>
      <c r="O77" s="21">
        <v>0.237427</v>
      </c>
      <c r="P77" s="21">
        <v>9.4829899999999991</v>
      </c>
      <c r="Q77" s="21">
        <v>-1.3699299999999999E-2</v>
      </c>
      <c r="R77" s="21">
        <v>67</v>
      </c>
      <c r="S77" s="21">
        <v>0.236816</v>
      </c>
      <c r="T77">
        <f t="shared" si="14"/>
        <v>16.912716049382716</v>
      </c>
      <c r="U77">
        <f t="shared" si="15"/>
        <v>4.0155354334567903</v>
      </c>
      <c r="X77" s="9"/>
      <c r="Y77" s="21">
        <v>1.4425699999999999</v>
      </c>
      <c r="Z77" s="21">
        <v>14.9663</v>
      </c>
      <c r="AA77" s="21">
        <v>-6.9122300000000001E-3</v>
      </c>
      <c r="AB77" s="21">
        <v>67</v>
      </c>
      <c r="AC77" s="21">
        <v>1.4407300000000001</v>
      </c>
      <c r="AD77">
        <f t="shared" si="16"/>
        <v>8.5336172839506172</v>
      </c>
      <c r="AE77">
        <f t="shared" si="17"/>
        <v>12.310340285308641</v>
      </c>
      <c r="AF77" s="9"/>
      <c r="AG77" s="21">
        <v>0.237427</v>
      </c>
      <c r="AH77" s="21">
        <v>18.745200000000001</v>
      </c>
      <c r="AI77" s="21">
        <v>-1.37573E-2</v>
      </c>
      <c r="AJ77" s="21">
        <v>67</v>
      </c>
      <c r="AK77" s="21">
        <v>0.236816</v>
      </c>
      <c r="AL77">
        <f t="shared" si="18"/>
        <v>16.984320987654321</v>
      </c>
      <c r="AM77">
        <f t="shared" si="19"/>
        <v>4.0325363791358022</v>
      </c>
      <c r="AP77" s="9"/>
      <c r="AQ77" s="21">
        <v>1.4425699999999999</v>
      </c>
      <c r="AR77" s="21">
        <v>24.247499999999999</v>
      </c>
      <c r="AS77" s="21">
        <v>-7.0312500000000002E-3</v>
      </c>
      <c r="AT77" s="21">
        <v>67</v>
      </c>
      <c r="AU77" s="21">
        <v>1.4413499999999999</v>
      </c>
      <c r="AV77">
        <f t="shared" si="20"/>
        <v>8.6805555555555554</v>
      </c>
      <c r="AW77">
        <f t="shared" si="21"/>
        <v>12.522309027777776</v>
      </c>
      <c r="AX77" s="9"/>
      <c r="AY77" s="21">
        <v>0.237427</v>
      </c>
      <c r="AZ77" s="21">
        <v>28.026499999999999</v>
      </c>
      <c r="BA77" s="21">
        <v>-1.37512E-2</v>
      </c>
      <c r="BB77" s="21">
        <v>67</v>
      </c>
      <c r="BC77" s="21">
        <v>0.236847</v>
      </c>
      <c r="BD77">
        <f t="shared" si="22"/>
        <v>16.976790123456787</v>
      </c>
      <c r="BE77">
        <f t="shared" si="23"/>
        <v>4.0307483486419748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5.7141500000000001</v>
      </c>
      <c r="I78" s="21">
        <v>-7.0129399999999996E-3</v>
      </c>
      <c r="J78" s="21">
        <v>68</v>
      </c>
      <c r="K78" s="21">
        <v>1.4367700000000001</v>
      </c>
      <c r="L78">
        <f t="shared" si="12"/>
        <v>8.6579506172839498</v>
      </c>
      <c r="M78">
        <f t="shared" si="13"/>
        <v>12.446063750864196</v>
      </c>
      <c r="N78" s="9"/>
      <c r="O78" s="21">
        <v>0.24246200000000001</v>
      </c>
      <c r="P78" s="21">
        <v>9.4930599999999998</v>
      </c>
      <c r="Q78" s="21">
        <v>-1.37024E-2</v>
      </c>
      <c r="R78" s="21">
        <v>68</v>
      </c>
      <c r="S78" s="21">
        <v>0.24188200000000001</v>
      </c>
      <c r="T78">
        <f t="shared" si="14"/>
        <v>16.916543209876544</v>
      </c>
      <c r="U78">
        <f t="shared" si="15"/>
        <v>4.1016188997530865</v>
      </c>
      <c r="X78" s="9"/>
      <c r="Y78" s="21">
        <v>1.43753</v>
      </c>
      <c r="Z78" s="21">
        <v>14.9764</v>
      </c>
      <c r="AA78" s="21">
        <v>-6.9915799999999998E-3</v>
      </c>
      <c r="AB78" s="21">
        <v>68</v>
      </c>
      <c r="AC78" s="21">
        <v>1.4370700000000001</v>
      </c>
      <c r="AD78">
        <f t="shared" si="16"/>
        <v>8.6315802469135789</v>
      </c>
      <c r="AE78">
        <f t="shared" si="17"/>
        <v>12.408155552345677</v>
      </c>
      <c r="AF78" s="9"/>
      <c r="AG78" s="21">
        <v>0.24246200000000001</v>
      </c>
      <c r="AH78" s="21">
        <v>18.755299999999998</v>
      </c>
      <c r="AI78" s="21">
        <v>-1.3754300000000001E-2</v>
      </c>
      <c r="AJ78" s="21">
        <v>68</v>
      </c>
      <c r="AK78" s="21">
        <v>0.24188200000000001</v>
      </c>
      <c r="AL78">
        <f t="shared" si="18"/>
        <v>16.980617283950615</v>
      </c>
      <c r="AM78">
        <f t="shared" si="19"/>
        <v>4.1171544279012338</v>
      </c>
      <c r="AP78" s="9"/>
      <c r="AQ78" s="21">
        <v>1.43753</v>
      </c>
      <c r="AR78" s="21">
        <v>24.2576</v>
      </c>
      <c r="AS78" s="21">
        <v>-7.1044899999999998E-3</v>
      </c>
      <c r="AT78" s="21">
        <v>68</v>
      </c>
      <c r="AU78" s="21">
        <v>1.4364600000000001</v>
      </c>
      <c r="AV78">
        <f t="shared" si="20"/>
        <v>8.7709753086419759</v>
      </c>
      <c r="AW78">
        <f t="shared" si="21"/>
        <v>12.608540135432099</v>
      </c>
      <c r="AX78" s="9"/>
      <c r="AY78" s="21">
        <v>0.24246200000000001</v>
      </c>
      <c r="AZ78" s="21">
        <v>28.0365</v>
      </c>
      <c r="BA78" s="21">
        <v>-1.37512E-2</v>
      </c>
      <c r="BB78" s="21">
        <v>68</v>
      </c>
      <c r="BC78" s="21">
        <v>0.24185200000000001</v>
      </c>
      <c r="BD78">
        <f t="shared" si="22"/>
        <v>16.976790123456787</v>
      </c>
      <c r="BE78">
        <f t="shared" si="23"/>
        <v>4.1162264869135798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5.7242199999999999</v>
      </c>
      <c r="I79" s="21">
        <v>-7.08313E-3</v>
      </c>
      <c r="J79" s="21">
        <v>69</v>
      </c>
      <c r="K79" s="21">
        <v>1.4315800000000001</v>
      </c>
      <c r="L79">
        <f t="shared" si="12"/>
        <v>8.7446049382716033</v>
      </c>
      <c r="M79">
        <f t="shared" si="13"/>
        <v>12.526646574074073</v>
      </c>
      <c r="N79" s="9"/>
      <c r="O79" s="21">
        <v>0.247498</v>
      </c>
      <c r="P79" s="21">
        <v>9.5031300000000005</v>
      </c>
      <c r="Q79" s="21">
        <v>-1.3699299999999999E-2</v>
      </c>
      <c r="R79" s="21">
        <v>69</v>
      </c>
      <c r="S79" s="21">
        <v>0.246948</v>
      </c>
      <c r="T79">
        <f t="shared" si="14"/>
        <v>16.912716049382716</v>
      </c>
      <c r="U79">
        <f t="shared" si="15"/>
        <v>4.1858633967901238</v>
      </c>
      <c r="X79" s="9"/>
      <c r="Y79" s="21">
        <v>1.4325000000000001</v>
      </c>
      <c r="Z79" s="21">
        <v>14.9864</v>
      </c>
      <c r="AA79" s="21">
        <v>-7.0678700000000004E-3</v>
      </c>
      <c r="AB79" s="21">
        <v>69</v>
      </c>
      <c r="AC79" s="21">
        <v>1.4309700000000001</v>
      </c>
      <c r="AD79">
        <f t="shared" si="16"/>
        <v>8.7257654320987648</v>
      </c>
      <c r="AE79">
        <f t="shared" si="17"/>
        <v>12.499658981481481</v>
      </c>
      <c r="AF79" s="9"/>
      <c r="AG79" s="21">
        <v>0.247498</v>
      </c>
      <c r="AH79" s="21">
        <v>18.7653</v>
      </c>
      <c r="AI79" s="21">
        <v>-1.37512E-2</v>
      </c>
      <c r="AJ79" s="21">
        <v>69</v>
      </c>
      <c r="AK79" s="21">
        <v>0.24685699999999999</v>
      </c>
      <c r="AL79">
        <f t="shared" si="18"/>
        <v>16.976790123456787</v>
      </c>
      <c r="AM79">
        <f t="shared" si="19"/>
        <v>4.2017216019753079</v>
      </c>
      <c r="AP79" s="9"/>
      <c r="AQ79" s="21">
        <v>1.4325000000000001</v>
      </c>
      <c r="AR79" s="21">
        <v>24.267700000000001</v>
      </c>
      <c r="AS79" s="21">
        <v>-7.1807900000000003E-3</v>
      </c>
      <c r="AT79" s="21">
        <v>69</v>
      </c>
      <c r="AU79" s="21">
        <v>1.43127</v>
      </c>
      <c r="AV79">
        <f t="shared" si="20"/>
        <v>8.8651728395061724</v>
      </c>
      <c r="AW79">
        <f t="shared" si="21"/>
        <v>12.699360092592594</v>
      </c>
      <c r="AX79" s="9"/>
      <c r="AY79" s="21">
        <v>0.247498</v>
      </c>
      <c r="AZ79" s="21">
        <v>28.046600000000002</v>
      </c>
      <c r="BA79" s="21">
        <v>-1.37512E-2</v>
      </c>
      <c r="BB79" s="21">
        <v>69</v>
      </c>
      <c r="BC79" s="21">
        <v>0.246979</v>
      </c>
      <c r="BD79">
        <f t="shared" si="22"/>
        <v>16.976790123456787</v>
      </c>
      <c r="BE79">
        <f t="shared" si="23"/>
        <v>4.2017216019753079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5.7342899999999997</v>
      </c>
      <c r="I80" s="21">
        <v>-7.1594199999999997E-3</v>
      </c>
      <c r="J80" s="21">
        <v>70</v>
      </c>
      <c r="K80" s="21">
        <v>1.42639</v>
      </c>
      <c r="L80">
        <f t="shared" si="12"/>
        <v>8.8387901234567892</v>
      </c>
      <c r="M80">
        <f t="shared" si="13"/>
        <v>12.617019349629627</v>
      </c>
      <c r="N80" s="9"/>
      <c r="O80" s="21">
        <v>0.25253300000000001</v>
      </c>
      <c r="P80" s="21">
        <v>9.5131999999999994</v>
      </c>
      <c r="Q80" s="21">
        <v>-1.37024E-2</v>
      </c>
      <c r="R80" s="21">
        <v>70</v>
      </c>
      <c r="S80" s="21">
        <v>0.251892</v>
      </c>
      <c r="T80">
        <f t="shared" si="14"/>
        <v>16.916543209876544</v>
      </c>
      <c r="U80">
        <f t="shared" si="15"/>
        <v>4.2719854064197529</v>
      </c>
      <c r="X80" s="9"/>
      <c r="Y80" s="21">
        <v>1.42746</v>
      </c>
      <c r="Z80" s="21">
        <v>14.996499999999999</v>
      </c>
      <c r="AA80" s="21">
        <v>-7.1472200000000001E-3</v>
      </c>
      <c r="AB80" s="21">
        <v>70</v>
      </c>
      <c r="AC80" s="21">
        <v>1.42639</v>
      </c>
      <c r="AD80">
        <f t="shared" si="16"/>
        <v>8.8237283950617282</v>
      </c>
      <c r="AE80">
        <f t="shared" si="17"/>
        <v>12.595519334814814</v>
      </c>
      <c r="AF80" s="9"/>
      <c r="AG80" s="21">
        <v>0.25253300000000001</v>
      </c>
      <c r="AH80" s="21">
        <v>18.775400000000001</v>
      </c>
      <c r="AI80" s="21">
        <v>-1.37451E-2</v>
      </c>
      <c r="AJ80" s="21">
        <v>70</v>
      </c>
      <c r="AK80" s="21">
        <v>0.25192300000000001</v>
      </c>
      <c r="AL80">
        <f t="shared" si="18"/>
        <v>16.969259259259257</v>
      </c>
      <c r="AM80">
        <f t="shared" si="19"/>
        <v>4.2852979485185179</v>
      </c>
      <c r="AP80" s="9"/>
      <c r="AQ80" s="21">
        <v>1.42746</v>
      </c>
      <c r="AR80" s="21">
        <v>24.277699999999999</v>
      </c>
      <c r="AS80" s="21">
        <v>-7.2479199999999997E-3</v>
      </c>
      <c r="AT80" s="21">
        <v>70</v>
      </c>
      <c r="AU80" s="21">
        <v>1.4267000000000001</v>
      </c>
      <c r="AV80">
        <f t="shared" si="20"/>
        <v>8.9480493827160483</v>
      </c>
      <c r="AW80">
        <f t="shared" si="21"/>
        <v>12.77298257185185</v>
      </c>
      <c r="AX80" s="9"/>
      <c r="AY80" s="21">
        <v>0.25253300000000001</v>
      </c>
      <c r="AZ80" s="21">
        <v>28.056699999999999</v>
      </c>
      <c r="BA80" s="21">
        <v>-1.37512E-2</v>
      </c>
      <c r="BB80" s="21">
        <v>70</v>
      </c>
      <c r="BC80" s="21">
        <v>0.25195299999999998</v>
      </c>
      <c r="BD80">
        <f t="shared" si="22"/>
        <v>16.976790123456787</v>
      </c>
      <c r="BE80">
        <f t="shared" si="23"/>
        <v>4.2871997402469129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5.7443600000000004</v>
      </c>
      <c r="I81" s="21">
        <v>-7.22961E-3</v>
      </c>
      <c r="J81" s="21">
        <v>71</v>
      </c>
      <c r="K81" s="21">
        <v>1.4215100000000001</v>
      </c>
      <c r="L81">
        <f t="shared" si="12"/>
        <v>8.9254444444444445</v>
      </c>
      <c r="M81">
        <f t="shared" si="13"/>
        <v>12.695730686666668</v>
      </c>
      <c r="N81" s="9"/>
      <c r="O81" s="21">
        <v>0.25756800000000002</v>
      </c>
      <c r="P81" s="21">
        <v>9.5232700000000001</v>
      </c>
      <c r="Q81" s="21">
        <v>-1.37024E-2</v>
      </c>
      <c r="R81" s="21">
        <v>71</v>
      </c>
      <c r="S81" s="21">
        <v>0.25686599999999998</v>
      </c>
      <c r="T81">
        <f t="shared" si="14"/>
        <v>16.916543209876544</v>
      </c>
      <c r="U81">
        <f t="shared" si="15"/>
        <v>4.3571602014814816</v>
      </c>
      <c r="X81" s="9"/>
      <c r="Y81" s="21">
        <v>1.42242</v>
      </c>
      <c r="Z81" s="21">
        <v>15.006600000000001</v>
      </c>
      <c r="AA81" s="21">
        <v>-7.2204599999999997E-3</v>
      </c>
      <c r="AB81" s="21">
        <v>71</v>
      </c>
      <c r="AC81" s="21">
        <v>1.4209000000000001</v>
      </c>
      <c r="AD81">
        <f t="shared" si="16"/>
        <v>8.914148148148147</v>
      </c>
      <c r="AE81">
        <f t="shared" si="17"/>
        <v>12.679662608888888</v>
      </c>
      <c r="AF81" s="9"/>
      <c r="AG81" s="21">
        <v>0.25756800000000002</v>
      </c>
      <c r="AH81" s="21">
        <v>18.785499999999999</v>
      </c>
      <c r="AI81" s="21">
        <v>-1.37421E-2</v>
      </c>
      <c r="AJ81" s="21">
        <v>71</v>
      </c>
      <c r="AK81" s="21">
        <v>0.25689699999999999</v>
      </c>
      <c r="AL81">
        <f t="shared" si="18"/>
        <v>16.965555555555554</v>
      </c>
      <c r="AM81">
        <f t="shared" si="19"/>
        <v>4.3697842133333333</v>
      </c>
      <c r="AP81" s="9"/>
      <c r="AQ81" s="21">
        <v>1.42242</v>
      </c>
      <c r="AR81" s="21">
        <v>24.287800000000001</v>
      </c>
      <c r="AS81" s="21">
        <v>-7.3272700000000003E-3</v>
      </c>
      <c r="AT81" s="21">
        <v>71</v>
      </c>
      <c r="AU81" s="21">
        <v>1.4212</v>
      </c>
      <c r="AV81">
        <f t="shared" si="20"/>
        <v>9.0460123456790118</v>
      </c>
      <c r="AW81">
        <f t="shared" si="21"/>
        <v>12.86722888074074</v>
      </c>
      <c r="AX81" s="9"/>
      <c r="AY81" s="21">
        <v>0.25756800000000002</v>
      </c>
      <c r="AZ81" s="21">
        <v>28.066700000000001</v>
      </c>
      <c r="BA81" s="21">
        <v>-1.37482E-2</v>
      </c>
      <c r="BB81" s="21">
        <v>71</v>
      </c>
      <c r="BC81" s="21">
        <v>0.25695800000000002</v>
      </c>
      <c r="BD81">
        <f t="shared" si="22"/>
        <v>16.973086419753084</v>
      </c>
      <c r="BE81">
        <f t="shared" si="23"/>
        <v>4.3717239229629623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5.7544399999999998</v>
      </c>
      <c r="I82" s="21">
        <v>-7.3059099999999997E-3</v>
      </c>
      <c r="J82" s="21">
        <v>72</v>
      </c>
      <c r="K82" s="21">
        <v>1.41632</v>
      </c>
      <c r="L82">
        <f t="shared" si="12"/>
        <v>9.019641975308641</v>
      </c>
      <c r="M82">
        <f t="shared" si="13"/>
        <v>12.784350339382714</v>
      </c>
      <c r="N82" s="9"/>
      <c r="O82" s="21">
        <v>0.262604</v>
      </c>
      <c r="P82" s="21">
        <v>9.5333400000000008</v>
      </c>
      <c r="Q82" s="21">
        <v>-1.3699299999999999E-2</v>
      </c>
      <c r="R82" s="21">
        <v>72</v>
      </c>
      <c r="S82" s="21">
        <v>0.26199299999999998</v>
      </c>
      <c r="T82">
        <f t="shared" si="14"/>
        <v>16.912716049382716</v>
      </c>
      <c r="U82">
        <f t="shared" si="15"/>
        <v>4.4413468854320985</v>
      </c>
      <c r="X82" s="9"/>
      <c r="Y82" s="21">
        <v>1.4173899999999999</v>
      </c>
      <c r="Z82" s="21">
        <v>15.0166</v>
      </c>
      <c r="AA82" s="21">
        <v>-7.2937000000000002E-3</v>
      </c>
      <c r="AB82" s="21">
        <v>72</v>
      </c>
      <c r="AC82" s="21">
        <v>1.41632</v>
      </c>
      <c r="AD82">
        <f t="shared" si="16"/>
        <v>9.0045679012345676</v>
      </c>
      <c r="AE82">
        <f t="shared" si="17"/>
        <v>12.762984497530864</v>
      </c>
      <c r="AF82" s="9"/>
      <c r="AG82" s="21">
        <v>0.262604</v>
      </c>
      <c r="AH82" s="21">
        <v>18.7956</v>
      </c>
      <c r="AI82" s="21">
        <v>-1.3736E-2</v>
      </c>
      <c r="AJ82" s="21">
        <v>72</v>
      </c>
      <c r="AK82" s="21">
        <v>0.26202399999999998</v>
      </c>
      <c r="AL82">
        <f t="shared" si="18"/>
        <v>16.958024691358023</v>
      </c>
      <c r="AM82">
        <f t="shared" si="19"/>
        <v>4.4532451160493824</v>
      </c>
      <c r="AP82" s="9"/>
      <c r="AQ82" s="21">
        <v>1.4173899999999999</v>
      </c>
      <c r="AR82" s="21">
        <v>24.297899999999998</v>
      </c>
      <c r="AS82" s="21">
        <v>-7.3944099999999997E-3</v>
      </c>
      <c r="AT82" s="21">
        <v>72</v>
      </c>
      <c r="AU82" s="21">
        <v>1.4166300000000001</v>
      </c>
      <c r="AV82">
        <f t="shared" si="20"/>
        <v>9.1289012345679001</v>
      </c>
      <c r="AW82">
        <f t="shared" si="21"/>
        <v>12.939213320864196</v>
      </c>
      <c r="AX82" s="9"/>
      <c r="AY82" s="21">
        <v>0.262604</v>
      </c>
      <c r="AZ82" s="21">
        <v>28.076799999999999</v>
      </c>
      <c r="BA82" s="21">
        <v>-1.37451E-2</v>
      </c>
      <c r="BB82" s="21">
        <v>72</v>
      </c>
      <c r="BC82" s="21">
        <v>0.261963</v>
      </c>
      <c r="BD82">
        <f t="shared" si="22"/>
        <v>16.969259259259257</v>
      </c>
      <c r="BE82">
        <f t="shared" si="23"/>
        <v>4.4561953585185181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5.7645099999999996</v>
      </c>
      <c r="I83" s="21">
        <v>-7.3761E-3</v>
      </c>
      <c r="J83" s="21">
        <v>73</v>
      </c>
      <c r="K83" s="21">
        <v>1.41144</v>
      </c>
      <c r="L83">
        <f t="shared" si="12"/>
        <v>9.1062962962962963</v>
      </c>
      <c r="M83">
        <f t="shared" si="13"/>
        <v>12.861277574074075</v>
      </c>
      <c r="N83" s="9"/>
      <c r="O83" s="21">
        <v>0.26763900000000002</v>
      </c>
      <c r="P83" s="21">
        <v>9.5434099999999997</v>
      </c>
      <c r="Q83" s="21">
        <v>-1.3693200000000001E-2</v>
      </c>
      <c r="R83" s="21">
        <v>73</v>
      </c>
      <c r="S83" s="21">
        <v>0.26705899999999999</v>
      </c>
      <c r="T83">
        <f t="shared" si="14"/>
        <v>16.905185185185186</v>
      </c>
      <c r="U83">
        <f t="shared" si="15"/>
        <v>4.5244868577777781</v>
      </c>
      <c r="X83" s="9"/>
      <c r="Y83" s="21">
        <v>1.41235</v>
      </c>
      <c r="Z83" s="21">
        <v>15.0267</v>
      </c>
      <c r="AA83" s="21">
        <v>-7.3608399999999996E-3</v>
      </c>
      <c r="AB83" s="21">
        <v>73</v>
      </c>
      <c r="AC83" s="21">
        <v>1.41083</v>
      </c>
      <c r="AD83">
        <f t="shared" si="16"/>
        <v>9.087456790123456</v>
      </c>
      <c r="AE83">
        <f t="shared" si="17"/>
        <v>12.834669597530864</v>
      </c>
      <c r="AF83" s="9"/>
      <c r="AG83" s="21">
        <v>0.26763900000000002</v>
      </c>
      <c r="AH83" s="21">
        <v>18.805599999999998</v>
      </c>
      <c r="AI83" s="21">
        <v>-1.3732899999999999E-2</v>
      </c>
      <c r="AJ83" s="21">
        <v>73</v>
      </c>
      <c r="AK83" s="21">
        <v>0.26699800000000001</v>
      </c>
      <c r="AL83">
        <f t="shared" si="18"/>
        <v>16.954197530864196</v>
      </c>
      <c r="AM83">
        <f t="shared" si="19"/>
        <v>4.537604472962963</v>
      </c>
      <c r="AP83" s="9"/>
      <c r="AQ83" s="21">
        <v>1.41235</v>
      </c>
      <c r="AR83" s="21">
        <v>24.3079</v>
      </c>
      <c r="AS83" s="21">
        <v>-7.4707000000000003E-3</v>
      </c>
      <c r="AT83" s="21">
        <v>73</v>
      </c>
      <c r="AU83" s="21">
        <v>1.41113</v>
      </c>
      <c r="AV83">
        <f t="shared" si="20"/>
        <v>9.223086419753086</v>
      </c>
      <c r="AW83">
        <f t="shared" si="21"/>
        <v>13.026226104938271</v>
      </c>
      <c r="AX83" s="9"/>
      <c r="AY83" s="21">
        <v>0.26763900000000002</v>
      </c>
      <c r="AZ83" s="21">
        <v>28.0869</v>
      </c>
      <c r="BA83" s="21">
        <v>-1.37421E-2</v>
      </c>
      <c r="BB83" s="21">
        <v>73</v>
      </c>
      <c r="BC83" s="21">
        <v>0.26702900000000002</v>
      </c>
      <c r="BD83">
        <f t="shared" si="22"/>
        <v>16.965555555555554</v>
      </c>
      <c r="BE83">
        <f t="shared" si="23"/>
        <v>4.5406443233333329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5.7745800000000003</v>
      </c>
      <c r="I84" s="21">
        <v>-7.4462900000000004E-3</v>
      </c>
      <c r="J84" s="21">
        <v>74</v>
      </c>
      <c r="K84" s="21">
        <v>1.40594</v>
      </c>
      <c r="L84">
        <f t="shared" si="12"/>
        <v>9.1929506172839499</v>
      </c>
      <c r="M84">
        <f t="shared" si="13"/>
        <v>12.937423262716047</v>
      </c>
      <c r="N84" s="9"/>
      <c r="O84" s="21">
        <v>0.272675</v>
      </c>
      <c r="P84" s="21">
        <v>9.5534800000000004</v>
      </c>
      <c r="Q84" s="21">
        <v>-1.36902E-2</v>
      </c>
      <c r="R84" s="21">
        <v>74</v>
      </c>
      <c r="S84" s="21">
        <v>0.27206399999999997</v>
      </c>
      <c r="T84">
        <f t="shared" si="14"/>
        <v>16.901481481481479</v>
      </c>
      <c r="U84">
        <f t="shared" si="15"/>
        <v>4.608611462962962</v>
      </c>
      <c r="X84" s="9"/>
      <c r="Y84" s="21">
        <v>1.4073199999999999</v>
      </c>
      <c r="Z84" s="21">
        <v>15.036799999999999</v>
      </c>
      <c r="AA84" s="21">
        <v>-7.4279799999999998E-3</v>
      </c>
      <c r="AB84" s="21">
        <v>74</v>
      </c>
      <c r="AC84" s="21">
        <v>1.40625</v>
      </c>
      <c r="AD84">
        <f t="shared" si="16"/>
        <v>9.1703456790123443</v>
      </c>
      <c r="AE84">
        <f t="shared" si="17"/>
        <v>12.905610880987652</v>
      </c>
      <c r="AF84" s="9"/>
      <c r="AG84" s="21">
        <v>0.272675</v>
      </c>
      <c r="AH84" s="21">
        <v>18.8157</v>
      </c>
      <c r="AI84" s="21">
        <v>-1.37299E-2</v>
      </c>
      <c r="AJ84" s="21">
        <v>74</v>
      </c>
      <c r="AK84" s="21">
        <v>0.27212500000000001</v>
      </c>
      <c r="AL84">
        <f t="shared" si="18"/>
        <v>16.950493827160493</v>
      </c>
      <c r="AM84">
        <f t="shared" si="19"/>
        <v>4.6219759043209878</v>
      </c>
      <c r="AP84" s="9"/>
      <c r="AQ84" s="21">
        <v>1.4073199999999999</v>
      </c>
      <c r="AR84" s="21">
        <v>24.318000000000001</v>
      </c>
      <c r="AS84" s="21">
        <v>-7.5347900000000004E-3</v>
      </c>
      <c r="AT84" s="21">
        <v>74</v>
      </c>
      <c r="AU84" s="21">
        <v>1.40656</v>
      </c>
      <c r="AV84">
        <f t="shared" si="20"/>
        <v>9.3022098765432109</v>
      </c>
      <c r="AW84">
        <f t="shared" si="21"/>
        <v>13.091186003456791</v>
      </c>
      <c r="AX84" s="9"/>
      <c r="AY84" s="21">
        <v>0.272675</v>
      </c>
      <c r="AZ84" s="21">
        <v>28.097000000000001</v>
      </c>
      <c r="BA84" s="21">
        <v>-1.37421E-2</v>
      </c>
      <c r="BB84" s="21">
        <v>74</v>
      </c>
      <c r="BC84" s="21">
        <v>0.27209499999999998</v>
      </c>
      <c r="BD84">
        <f t="shared" si="22"/>
        <v>16.965555555555554</v>
      </c>
      <c r="BE84">
        <f t="shared" si="23"/>
        <v>4.6260828611111107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5.7846500000000001</v>
      </c>
      <c r="I85" s="21">
        <v>-7.5103799999999997E-3</v>
      </c>
      <c r="J85" s="21">
        <v>75</v>
      </c>
      <c r="K85" s="21">
        <v>1.40137</v>
      </c>
      <c r="L85">
        <f t="shared" si="12"/>
        <v>9.272074074074073</v>
      </c>
      <c r="M85">
        <f t="shared" si="13"/>
        <v>13.002044032592591</v>
      </c>
      <c r="N85" s="9"/>
      <c r="O85" s="21">
        <v>0.27771000000000001</v>
      </c>
      <c r="P85" s="21">
        <v>9.5635499999999993</v>
      </c>
      <c r="Q85" s="21">
        <v>-1.3687100000000001E-2</v>
      </c>
      <c r="R85" s="21">
        <v>75</v>
      </c>
      <c r="S85" s="21">
        <v>0.27710000000000001</v>
      </c>
      <c r="T85">
        <f t="shared" si="14"/>
        <v>16.897654320987655</v>
      </c>
      <c r="U85">
        <f t="shared" si="15"/>
        <v>4.6926475814814816</v>
      </c>
      <c r="X85" s="9"/>
      <c r="Y85" s="21">
        <v>1.40228</v>
      </c>
      <c r="Z85" s="21">
        <v>15.046900000000001</v>
      </c>
      <c r="AA85" s="21">
        <v>-7.4981700000000002E-3</v>
      </c>
      <c r="AB85" s="21">
        <v>75</v>
      </c>
      <c r="AC85" s="21">
        <v>1.40106</v>
      </c>
      <c r="AD85">
        <f t="shared" si="16"/>
        <v>9.2569999999999997</v>
      </c>
      <c r="AE85">
        <f t="shared" si="17"/>
        <v>12.980905959999999</v>
      </c>
      <c r="AF85" s="9"/>
      <c r="AG85" s="21">
        <v>0.27771000000000001</v>
      </c>
      <c r="AH85" s="21">
        <v>18.825800000000001</v>
      </c>
      <c r="AI85" s="21">
        <v>-1.37299E-2</v>
      </c>
      <c r="AJ85" s="21">
        <v>75</v>
      </c>
      <c r="AK85" s="21">
        <v>0.27712999999999999</v>
      </c>
      <c r="AL85">
        <f t="shared" si="18"/>
        <v>16.950493827160493</v>
      </c>
      <c r="AM85">
        <f t="shared" si="19"/>
        <v>4.7073216407407408</v>
      </c>
      <c r="AP85" s="9"/>
      <c r="AQ85" s="21">
        <v>1.40228</v>
      </c>
      <c r="AR85" s="21">
        <v>24.328099999999999</v>
      </c>
      <c r="AS85" s="21">
        <v>-7.6049799999999999E-3</v>
      </c>
      <c r="AT85" s="21">
        <v>75</v>
      </c>
      <c r="AU85" s="21">
        <v>1.40167</v>
      </c>
      <c r="AV85">
        <f t="shared" si="20"/>
        <v>9.3888641975308627</v>
      </c>
      <c r="AW85">
        <f t="shared" si="21"/>
        <v>13.165816486913577</v>
      </c>
      <c r="AX85" s="9"/>
      <c r="AY85" s="21">
        <v>0.27771000000000001</v>
      </c>
      <c r="AZ85" s="21">
        <v>28.106999999999999</v>
      </c>
      <c r="BA85" s="21">
        <v>-1.3738999999999999E-2</v>
      </c>
      <c r="BB85" s="21">
        <v>75</v>
      </c>
      <c r="BC85" s="21">
        <v>0.27706900000000001</v>
      </c>
      <c r="BD85">
        <f t="shared" si="22"/>
        <v>16.961728395061726</v>
      </c>
      <c r="BE85">
        <f t="shared" si="23"/>
        <v>4.7104415925925922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5.7947199999999999</v>
      </c>
      <c r="I86" s="21">
        <v>-7.58057E-3</v>
      </c>
      <c r="J86" s="21">
        <v>76</v>
      </c>
      <c r="K86" s="21">
        <v>1.39618</v>
      </c>
      <c r="L86">
        <f t="shared" si="12"/>
        <v>9.3587283950617284</v>
      </c>
      <c r="M86">
        <f t="shared" si="13"/>
        <v>13.076483250000001</v>
      </c>
      <c r="N86" s="9"/>
      <c r="O86" s="21">
        <v>0.28274500000000002</v>
      </c>
      <c r="P86" s="21">
        <v>9.57362</v>
      </c>
      <c r="Q86" s="21">
        <v>-1.3684099999999999E-2</v>
      </c>
      <c r="R86" s="21">
        <v>76</v>
      </c>
      <c r="S86" s="21">
        <v>0.28213500000000002</v>
      </c>
      <c r="T86">
        <f t="shared" si="14"/>
        <v>16.893950617283949</v>
      </c>
      <c r="U86">
        <f t="shared" si="15"/>
        <v>4.7766800672839507</v>
      </c>
      <c r="X86" s="9"/>
      <c r="Y86" s="21">
        <v>1.3972500000000001</v>
      </c>
      <c r="Z86" s="21">
        <v>15.056900000000001</v>
      </c>
      <c r="AA86" s="21">
        <v>-7.5653099999999996E-3</v>
      </c>
      <c r="AB86" s="21">
        <v>76</v>
      </c>
      <c r="AC86" s="21">
        <v>1.39618</v>
      </c>
      <c r="AD86">
        <f t="shared" si="16"/>
        <v>9.339888888888888</v>
      </c>
      <c r="AE86">
        <f t="shared" si="17"/>
        <v>13.050159750000001</v>
      </c>
      <c r="AF86" s="9"/>
      <c r="AG86" s="21">
        <v>0.28274500000000002</v>
      </c>
      <c r="AH86" s="21">
        <v>18.835799999999999</v>
      </c>
      <c r="AI86" s="21">
        <v>-1.37299E-2</v>
      </c>
      <c r="AJ86" s="21">
        <v>76</v>
      </c>
      <c r="AK86" s="21">
        <v>0.28213500000000002</v>
      </c>
      <c r="AL86">
        <f t="shared" si="18"/>
        <v>16.950493827160493</v>
      </c>
      <c r="AM86">
        <f t="shared" si="19"/>
        <v>4.7926673771604937</v>
      </c>
      <c r="AP86" s="9"/>
      <c r="AQ86" s="21">
        <v>1.3972500000000001</v>
      </c>
      <c r="AR86" s="21">
        <v>24.338200000000001</v>
      </c>
      <c r="AS86" s="21">
        <v>-7.6721200000000002E-3</v>
      </c>
      <c r="AT86" s="21">
        <v>76</v>
      </c>
      <c r="AU86" s="21">
        <v>1.39618</v>
      </c>
      <c r="AV86">
        <f t="shared" si="20"/>
        <v>9.4717530864197528</v>
      </c>
      <c r="AW86">
        <f t="shared" si="21"/>
        <v>13.234407000000001</v>
      </c>
      <c r="AX86" s="9"/>
      <c r="AY86" s="21">
        <v>0.28274500000000002</v>
      </c>
      <c r="AZ86" s="21">
        <v>28.117100000000001</v>
      </c>
      <c r="BA86" s="21">
        <v>-1.3738999999999999E-2</v>
      </c>
      <c r="BB86" s="21">
        <v>76</v>
      </c>
      <c r="BC86" s="21">
        <v>0.28210400000000002</v>
      </c>
      <c r="BD86">
        <f t="shared" si="22"/>
        <v>16.961728395061726</v>
      </c>
      <c r="BE86">
        <f t="shared" si="23"/>
        <v>4.7958438950617284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5.8047899999999997</v>
      </c>
      <c r="I87" s="21">
        <v>-7.6446500000000002E-3</v>
      </c>
      <c r="J87" s="21">
        <v>77</v>
      </c>
      <c r="K87" s="21">
        <v>1.3909899999999999</v>
      </c>
      <c r="L87">
        <f t="shared" si="12"/>
        <v>9.4378395061728391</v>
      </c>
      <c r="M87">
        <f t="shared" si="13"/>
        <v>13.139454538888888</v>
      </c>
      <c r="N87" s="9"/>
      <c r="O87" s="21">
        <v>0.28778100000000001</v>
      </c>
      <c r="P87" s="21">
        <v>9.5837000000000003</v>
      </c>
      <c r="Q87" s="21">
        <v>-1.3681E-2</v>
      </c>
      <c r="R87" s="21">
        <v>77</v>
      </c>
      <c r="S87" s="21">
        <v>0.28720099999999998</v>
      </c>
      <c r="T87">
        <f t="shared" si="14"/>
        <v>16.890123456790121</v>
      </c>
      <c r="U87">
        <f t="shared" si="15"/>
        <v>4.8606566185185178</v>
      </c>
      <c r="X87" s="9"/>
      <c r="Y87" s="21">
        <v>1.3922099999999999</v>
      </c>
      <c r="Z87" s="21">
        <v>15.067</v>
      </c>
      <c r="AA87" s="21">
        <v>-7.63855E-3</v>
      </c>
      <c r="AB87" s="21">
        <v>77</v>
      </c>
      <c r="AC87" s="21">
        <v>1.3915999999999999</v>
      </c>
      <c r="AD87">
        <f t="shared" si="16"/>
        <v>9.4303086419753086</v>
      </c>
      <c r="AE87">
        <f t="shared" si="17"/>
        <v>13.128969994444445</v>
      </c>
      <c r="AF87" s="9"/>
      <c r="AG87" s="21">
        <v>0.28778100000000001</v>
      </c>
      <c r="AH87" s="21">
        <v>18.8459</v>
      </c>
      <c r="AI87" s="21">
        <v>-1.37299E-2</v>
      </c>
      <c r="AJ87" s="21">
        <v>77</v>
      </c>
      <c r="AK87" s="21">
        <v>0.28720099999999998</v>
      </c>
      <c r="AL87">
        <f t="shared" si="18"/>
        <v>16.950493827160493</v>
      </c>
      <c r="AM87">
        <f t="shared" si="19"/>
        <v>4.8780300640740739</v>
      </c>
      <c r="AP87" s="9"/>
      <c r="AQ87" s="21">
        <v>1.3922099999999999</v>
      </c>
      <c r="AR87" s="21">
        <v>24.348199999999999</v>
      </c>
      <c r="AS87" s="21">
        <v>-7.7453599999999997E-3</v>
      </c>
      <c r="AT87" s="21">
        <v>77</v>
      </c>
      <c r="AU87" s="21">
        <v>1.3913</v>
      </c>
      <c r="AV87">
        <f t="shared" si="20"/>
        <v>9.5621728395061716</v>
      </c>
      <c r="AW87">
        <f t="shared" si="21"/>
        <v>13.312552648888886</v>
      </c>
      <c r="AX87" s="9"/>
      <c r="AY87" s="21">
        <v>0.28778100000000001</v>
      </c>
      <c r="AZ87" s="21">
        <v>28.127199999999998</v>
      </c>
      <c r="BA87" s="21">
        <v>-1.3736E-2</v>
      </c>
      <c r="BB87" s="21">
        <v>77</v>
      </c>
      <c r="BC87" s="21">
        <v>0.28720099999999998</v>
      </c>
      <c r="BD87">
        <f t="shared" si="22"/>
        <v>16.958024691358023</v>
      </c>
      <c r="BE87">
        <f t="shared" si="23"/>
        <v>4.8801973037037039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5.8148600000000004</v>
      </c>
      <c r="I88" s="21">
        <v>-7.7209499999999999E-3</v>
      </c>
      <c r="J88" s="21">
        <v>78</v>
      </c>
      <c r="K88" s="21">
        <v>1.3864099999999999</v>
      </c>
      <c r="L88">
        <f t="shared" si="12"/>
        <v>9.5320370370370373</v>
      </c>
      <c r="M88">
        <f t="shared" si="13"/>
        <v>13.222651137037039</v>
      </c>
      <c r="N88" s="9"/>
      <c r="O88" s="21">
        <v>0.29281600000000002</v>
      </c>
      <c r="P88" s="21">
        <v>9.5937699999999992</v>
      </c>
      <c r="Q88" s="21">
        <v>-1.36749E-2</v>
      </c>
      <c r="R88" s="21">
        <v>78</v>
      </c>
      <c r="S88" s="21">
        <v>0.29220600000000002</v>
      </c>
      <c r="T88">
        <f t="shared" si="14"/>
        <v>16.882592592592591</v>
      </c>
      <c r="U88">
        <f t="shared" si="15"/>
        <v>4.9434932325925924</v>
      </c>
      <c r="X88" s="9"/>
      <c r="Y88" s="21">
        <v>1.3871800000000001</v>
      </c>
      <c r="Z88" s="21">
        <v>15.0771</v>
      </c>
      <c r="AA88" s="21">
        <v>-7.7087400000000004E-3</v>
      </c>
      <c r="AB88" s="21">
        <v>78</v>
      </c>
      <c r="AC88" s="21">
        <v>1.3864099999999999</v>
      </c>
      <c r="AD88">
        <f t="shared" si="16"/>
        <v>9.516962962962964</v>
      </c>
      <c r="AE88">
        <f t="shared" si="17"/>
        <v>13.201740682962965</v>
      </c>
      <c r="AF88" s="9"/>
      <c r="AG88" s="21">
        <v>0.29281600000000002</v>
      </c>
      <c r="AH88" s="21">
        <v>18.856000000000002</v>
      </c>
      <c r="AI88" s="21">
        <v>-1.37299E-2</v>
      </c>
      <c r="AJ88" s="21">
        <v>78</v>
      </c>
      <c r="AK88" s="21">
        <v>0.29217500000000002</v>
      </c>
      <c r="AL88">
        <f t="shared" si="18"/>
        <v>16.950493827160493</v>
      </c>
      <c r="AM88">
        <f t="shared" si="19"/>
        <v>4.9633758004938269</v>
      </c>
      <c r="AP88" s="9"/>
      <c r="AQ88" s="21">
        <v>1.3871800000000001</v>
      </c>
      <c r="AR88" s="21">
        <v>24.3583</v>
      </c>
      <c r="AS88" s="21">
        <v>-7.8125E-3</v>
      </c>
      <c r="AT88" s="21">
        <v>78</v>
      </c>
      <c r="AU88" s="21">
        <v>1.38672</v>
      </c>
      <c r="AV88">
        <f t="shared" si="20"/>
        <v>9.6450617283950617</v>
      </c>
      <c r="AW88">
        <f t="shared" si="21"/>
        <v>13.379436728395062</v>
      </c>
      <c r="AX88" s="9"/>
      <c r="AY88" s="21">
        <v>0.29281600000000002</v>
      </c>
      <c r="AZ88" s="21">
        <v>28.1372</v>
      </c>
      <c r="BA88" s="21">
        <v>-1.3732899999999999E-2</v>
      </c>
      <c r="BB88" s="21">
        <v>78</v>
      </c>
      <c r="BC88" s="21">
        <v>0.292236</v>
      </c>
      <c r="BD88">
        <f t="shared" si="22"/>
        <v>16.954197530864196</v>
      </c>
      <c r="BE88">
        <f t="shared" si="23"/>
        <v>4.964460304197531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5.8249300000000002</v>
      </c>
      <c r="I89" s="21">
        <v>-7.7880900000000001E-3</v>
      </c>
      <c r="J89" s="21">
        <v>79</v>
      </c>
      <c r="K89" s="21">
        <v>1.38123</v>
      </c>
      <c r="L89">
        <f t="shared" si="12"/>
        <v>9.6149259259259257</v>
      </c>
      <c r="M89">
        <f t="shared" si="13"/>
        <v>13.289173719259258</v>
      </c>
      <c r="N89" s="9"/>
      <c r="O89" s="21">
        <v>0.29785200000000001</v>
      </c>
      <c r="P89" s="21">
        <v>9.6038399999999999</v>
      </c>
      <c r="Q89" s="21">
        <v>-1.3671900000000001E-2</v>
      </c>
      <c r="R89" s="21">
        <v>79</v>
      </c>
      <c r="S89" s="21">
        <v>0.297211</v>
      </c>
      <c r="T89">
        <f t="shared" si="14"/>
        <v>16.878888888888888</v>
      </c>
      <c r="U89">
        <f t="shared" si="15"/>
        <v>5.0274108133333328</v>
      </c>
      <c r="X89" s="9"/>
      <c r="Y89" s="21">
        <v>1.3821399999999999</v>
      </c>
      <c r="Z89" s="21">
        <v>15.0871</v>
      </c>
      <c r="AA89" s="21">
        <v>-7.7758799999999998E-3</v>
      </c>
      <c r="AB89" s="21">
        <v>79</v>
      </c>
      <c r="AC89" s="21">
        <v>1.3815299999999999</v>
      </c>
      <c r="AD89">
        <f t="shared" si="16"/>
        <v>9.5998518518518505</v>
      </c>
      <c r="AE89">
        <f t="shared" si="17"/>
        <v>13.268339238518516</v>
      </c>
      <c r="AF89" s="9"/>
      <c r="AG89" s="21">
        <v>0.29785200000000001</v>
      </c>
      <c r="AH89" s="21">
        <v>18.866</v>
      </c>
      <c r="AI89" s="21">
        <v>-1.3726800000000001E-2</v>
      </c>
      <c r="AJ89" s="21">
        <v>79</v>
      </c>
      <c r="AK89" s="21">
        <v>0.29724099999999998</v>
      </c>
      <c r="AL89">
        <f t="shared" si="18"/>
        <v>16.946666666666665</v>
      </c>
      <c r="AM89">
        <f t="shared" si="19"/>
        <v>5.04759856</v>
      </c>
      <c r="AP89" s="9"/>
      <c r="AQ89" s="21">
        <v>1.3821399999999999</v>
      </c>
      <c r="AR89" s="21">
        <v>24.368400000000001</v>
      </c>
      <c r="AS89" s="21">
        <v>-7.8857400000000005E-3</v>
      </c>
      <c r="AT89" s="21">
        <v>79</v>
      </c>
      <c r="AU89" s="21">
        <v>1.38123</v>
      </c>
      <c r="AV89">
        <f t="shared" si="20"/>
        <v>9.7354814814814823</v>
      </c>
      <c r="AW89">
        <f t="shared" si="21"/>
        <v>13.455798374814815</v>
      </c>
      <c r="AX89" s="9"/>
      <c r="AY89" s="21">
        <v>0.29785200000000001</v>
      </c>
      <c r="AZ89" s="21">
        <v>28.147300000000001</v>
      </c>
      <c r="BA89" s="21">
        <v>-1.37299E-2</v>
      </c>
      <c r="BB89" s="21">
        <v>79</v>
      </c>
      <c r="BC89" s="21">
        <v>0.29724099999999998</v>
      </c>
      <c r="BD89">
        <f t="shared" si="22"/>
        <v>16.950493827160493</v>
      </c>
      <c r="BE89">
        <f t="shared" si="23"/>
        <v>5.048738487407407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5.835</v>
      </c>
      <c r="I90" s="21">
        <v>-7.8613299999999997E-3</v>
      </c>
      <c r="J90" s="21">
        <v>80</v>
      </c>
      <c r="K90" s="21">
        <v>1.3760399999999999</v>
      </c>
      <c r="L90">
        <f t="shared" si="12"/>
        <v>9.7053456790123445</v>
      </c>
      <c r="M90">
        <f t="shared" si="13"/>
        <v>13.36532858802469</v>
      </c>
      <c r="N90" s="9"/>
      <c r="O90" s="21">
        <v>0.30288700000000002</v>
      </c>
      <c r="P90" s="21">
        <v>9.6139100000000006</v>
      </c>
      <c r="Q90" s="21">
        <v>-1.36749E-2</v>
      </c>
      <c r="R90" s="21">
        <v>80</v>
      </c>
      <c r="S90" s="21">
        <v>0.30230699999999999</v>
      </c>
      <c r="T90">
        <f t="shared" si="14"/>
        <v>16.882592592592591</v>
      </c>
      <c r="U90">
        <f t="shared" si="15"/>
        <v>5.1135178225925921</v>
      </c>
      <c r="X90" s="9"/>
      <c r="Y90" s="21">
        <v>1.3771100000000001</v>
      </c>
      <c r="Z90" s="21">
        <v>15.097200000000001</v>
      </c>
      <c r="AA90" s="21">
        <v>-7.8369100000000008E-3</v>
      </c>
      <c r="AB90" s="21">
        <v>80</v>
      </c>
      <c r="AC90" s="21">
        <v>1.3763399999999999</v>
      </c>
      <c r="AD90">
        <f t="shared" si="16"/>
        <v>9.6751975308641978</v>
      </c>
      <c r="AE90">
        <f t="shared" si="17"/>
        <v>13.323811271728395</v>
      </c>
      <c r="AF90" s="9"/>
      <c r="AG90" s="21">
        <v>0.30288700000000002</v>
      </c>
      <c r="AH90" s="21">
        <v>18.876100000000001</v>
      </c>
      <c r="AI90" s="21">
        <v>-1.37299E-2</v>
      </c>
      <c r="AJ90" s="21">
        <v>80</v>
      </c>
      <c r="AK90" s="21">
        <v>0.30218499999999998</v>
      </c>
      <c r="AL90">
        <f t="shared" si="18"/>
        <v>16.950493827160493</v>
      </c>
      <c r="AM90">
        <f t="shared" si="19"/>
        <v>5.1340842238271609</v>
      </c>
      <c r="AP90" s="9"/>
      <c r="AQ90" s="21">
        <v>1.3771100000000001</v>
      </c>
      <c r="AR90" s="21">
        <v>24.378399999999999</v>
      </c>
      <c r="AS90" s="21">
        <v>-7.9437299999999995E-3</v>
      </c>
      <c r="AT90" s="21">
        <v>80</v>
      </c>
      <c r="AU90" s="21">
        <v>1.3766499999999999</v>
      </c>
      <c r="AV90">
        <f t="shared" si="20"/>
        <v>9.8070740740740714</v>
      </c>
      <c r="AW90">
        <f t="shared" si="21"/>
        <v>13.505419778148145</v>
      </c>
      <c r="AX90" s="9"/>
      <c r="AY90" s="21">
        <v>0.30288700000000002</v>
      </c>
      <c r="AZ90" s="21">
        <v>28.157399999999999</v>
      </c>
      <c r="BA90" s="21">
        <v>-1.3726800000000001E-2</v>
      </c>
      <c r="BB90" s="21">
        <v>80</v>
      </c>
      <c r="BC90" s="21">
        <v>0.30227700000000002</v>
      </c>
      <c r="BD90">
        <f t="shared" si="22"/>
        <v>16.946666666666665</v>
      </c>
      <c r="BE90">
        <f t="shared" si="23"/>
        <v>5.1329250266666664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5.8450699999999998</v>
      </c>
      <c r="I91" s="21">
        <v>-7.9223599999999998E-3</v>
      </c>
      <c r="J91" s="21">
        <v>81</v>
      </c>
      <c r="K91" s="21">
        <v>1.3711500000000001</v>
      </c>
      <c r="L91">
        <f t="shared" si="12"/>
        <v>9.7806913580246917</v>
      </c>
      <c r="M91">
        <f t="shared" si="13"/>
        <v>13.419793191604938</v>
      </c>
      <c r="N91" s="9"/>
      <c r="O91" s="21">
        <v>0.30792199999999997</v>
      </c>
      <c r="P91" s="21">
        <v>9.6239799999999995</v>
      </c>
      <c r="Q91" s="21">
        <v>-1.3677999999999999E-2</v>
      </c>
      <c r="R91" s="21">
        <v>81</v>
      </c>
      <c r="S91" s="21">
        <v>0.30728100000000003</v>
      </c>
      <c r="T91">
        <f t="shared" si="14"/>
        <v>16.886419753086418</v>
      </c>
      <c r="U91">
        <f t="shared" si="15"/>
        <v>5.1997001432098759</v>
      </c>
      <c r="X91" s="9"/>
      <c r="Y91" s="21">
        <v>1.3720699999999999</v>
      </c>
      <c r="Z91" s="21">
        <v>15.1073</v>
      </c>
      <c r="AA91" s="21">
        <v>-7.901E-3</v>
      </c>
      <c r="AB91" s="21">
        <v>81</v>
      </c>
      <c r="AC91" s="21">
        <v>1.3708499999999999</v>
      </c>
      <c r="AD91">
        <f t="shared" si="16"/>
        <v>9.7543209876543191</v>
      </c>
      <c r="AE91">
        <f t="shared" si="17"/>
        <v>13.383611197530861</v>
      </c>
      <c r="AF91" s="9"/>
      <c r="AG91" s="21">
        <v>0.30792199999999997</v>
      </c>
      <c r="AH91" s="21">
        <v>18.886199999999999</v>
      </c>
      <c r="AI91" s="21">
        <v>-1.3726800000000001E-2</v>
      </c>
      <c r="AJ91" s="21">
        <v>81</v>
      </c>
      <c r="AK91" s="21">
        <v>0.30737300000000001</v>
      </c>
      <c r="AL91">
        <f t="shared" si="18"/>
        <v>16.946666666666665</v>
      </c>
      <c r="AM91">
        <f t="shared" si="19"/>
        <v>5.2182514933333328</v>
      </c>
      <c r="AP91" s="9"/>
      <c r="AQ91" s="21">
        <v>1.3720699999999999</v>
      </c>
      <c r="AR91" s="21">
        <v>24.388500000000001</v>
      </c>
      <c r="AS91" s="21">
        <v>-8.01697E-3</v>
      </c>
      <c r="AT91" s="21">
        <v>81</v>
      </c>
      <c r="AU91" s="21">
        <v>1.3714599999999999</v>
      </c>
      <c r="AV91">
        <f t="shared" si="20"/>
        <v>9.8974938271604938</v>
      </c>
      <c r="AW91">
        <f t="shared" si="21"/>
        <v>13.580054355432098</v>
      </c>
      <c r="AX91" s="9"/>
      <c r="AY91" s="21">
        <v>0.30792199999999997</v>
      </c>
      <c r="AZ91" s="21">
        <v>28.167400000000001</v>
      </c>
      <c r="BA91" s="21">
        <v>-1.37238E-2</v>
      </c>
      <c r="BB91" s="21">
        <v>81</v>
      </c>
      <c r="BC91" s="21">
        <v>0.30731199999999997</v>
      </c>
      <c r="BD91">
        <f t="shared" si="22"/>
        <v>16.942962962962962</v>
      </c>
      <c r="BE91">
        <f t="shared" si="23"/>
        <v>5.2171110414814805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5.8551500000000001</v>
      </c>
      <c r="I92" s="21">
        <v>-7.9864500000000008E-3</v>
      </c>
      <c r="J92" s="21">
        <v>82</v>
      </c>
      <c r="K92" s="21">
        <v>1.3659699999999999</v>
      </c>
      <c r="L92">
        <f t="shared" si="12"/>
        <v>9.8598148148148166</v>
      </c>
      <c r="M92">
        <f t="shared" si="13"/>
        <v>13.478662646296298</v>
      </c>
      <c r="N92" s="9"/>
      <c r="O92" s="21">
        <v>0.31295800000000001</v>
      </c>
      <c r="P92" s="21">
        <v>9.6340500000000002</v>
      </c>
      <c r="Q92" s="21">
        <v>-1.3677999999999999E-2</v>
      </c>
      <c r="R92" s="21">
        <v>82</v>
      </c>
      <c r="S92" s="21">
        <v>0.31237799999999999</v>
      </c>
      <c r="T92">
        <f t="shared" si="14"/>
        <v>16.886419753086418</v>
      </c>
      <c r="U92">
        <f t="shared" si="15"/>
        <v>5.2847401530864193</v>
      </c>
      <c r="X92" s="9"/>
      <c r="Y92" s="21">
        <v>1.36703</v>
      </c>
      <c r="Z92" s="21">
        <v>15.1174</v>
      </c>
      <c r="AA92" s="21">
        <v>-7.9681400000000003E-3</v>
      </c>
      <c r="AB92" s="21">
        <v>82</v>
      </c>
      <c r="AC92" s="21">
        <v>1.3659699999999999</v>
      </c>
      <c r="AD92">
        <f t="shared" si="16"/>
        <v>9.8372098765432092</v>
      </c>
      <c r="AE92">
        <f t="shared" si="17"/>
        <v>13.447761017530864</v>
      </c>
      <c r="AF92" s="9"/>
      <c r="AG92" s="21">
        <v>0.31295800000000001</v>
      </c>
      <c r="AH92" s="21">
        <v>18.8963</v>
      </c>
      <c r="AI92" s="21">
        <v>-1.37238E-2</v>
      </c>
      <c r="AJ92" s="21">
        <v>82</v>
      </c>
      <c r="AK92" s="21">
        <v>0.31234699999999999</v>
      </c>
      <c r="AL92">
        <f t="shared" si="18"/>
        <v>16.942962962962962</v>
      </c>
      <c r="AM92">
        <f t="shared" si="19"/>
        <v>5.3024358029629628</v>
      </c>
      <c r="AP92" s="9"/>
      <c r="AQ92" s="21">
        <v>1.36703</v>
      </c>
      <c r="AR92" s="21">
        <v>24.398599999999998</v>
      </c>
      <c r="AS92" s="21">
        <v>-8.0810499999999993E-3</v>
      </c>
      <c r="AT92" s="21">
        <v>82</v>
      </c>
      <c r="AU92" s="21">
        <v>1.3665799999999999</v>
      </c>
      <c r="AV92">
        <f t="shared" si="20"/>
        <v>9.9766049382716027</v>
      </c>
      <c r="AW92">
        <f t="shared" si="21"/>
        <v>13.63831824876543</v>
      </c>
      <c r="AX92" s="9"/>
      <c r="AY92" s="21">
        <v>0.31295800000000001</v>
      </c>
      <c r="AZ92" s="21">
        <v>28.177499999999998</v>
      </c>
      <c r="BA92" s="21">
        <v>-1.3720700000000001E-2</v>
      </c>
      <c r="BB92" s="21">
        <v>82</v>
      </c>
      <c r="BC92" s="21">
        <v>0.31240800000000002</v>
      </c>
      <c r="BD92">
        <f t="shared" si="22"/>
        <v>16.939135802469135</v>
      </c>
      <c r="BE92">
        <f t="shared" si="23"/>
        <v>5.3012380624691362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5.8652199999999999</v>
      </c>
      <c r="I93" s="21">
        <v>-8.0505400000000001E-3</v>
      </c>
      <c r="J93" s="21">
        <v>83</v>
      </c>
      <c r="K93" s="21">
        <v>1.3610800000000001</v>
      </c>
      <c r="L93">
        <f t="shared" si="12"/>
        <v>9.9389382716049379</v>
      </c>
      <c r="M93">
        <f t="shared" si="13"/>
        <v>13.536833925925926</v>
      </c>
      <c r="N93" s="9"/>
      <c r="O93" s="21">
        <v>0.31799300000000003</v>
      </c>
      <c r="P93" s="21">
        <v>9.6441199999999991</v>
      </c>
      <c r="Q93" s="21">
        <v>-1.3677999999999999E-2</v>
      </c>
      <c r="R93" s="21">
        <v>83</v>
      </c>
      <c r="S93" s="21">
        <v>0.31738300000000003</v>
      </c>
      <c r="T93">
        <f t="shared" si="14"/>
        <v>16.886419753086418</v>
      </c>
      <c r="U93">
        <f t="shared" si="15"/>
        <v>5.3697632765432095</v>
      </c>
      <c r="X93" s="9"/>
      <c r="Y93" s="21">
        <v>1.3620000000000001</v>
      </c>
      <c r="Z93" s="21">
        <v>15.1274</v>
      </c>
      <c r="AA93" s="21">
        <v>-8.0352800000000005E-3</v>
      </c>
      <c r="AB93" s="21">
        <v>83</v>
      </c>
      <c r="AC93" s="21">
        <v>1.3607800000000001</v>
      </c>
      <c r="AD93">
        <f t="shared" si="16"/>
        <v>9.9200987654320976</v>
      </c>
      <c r="AE93">
        <f t="shared" si="17"/>
        <v>13.511174518518517</v>
      </c>
      <c r="AF93" s="9"/>
      <c r="AG93" s="21">
        <v>0.31799300000000003</v>
      </c>
      <c r="AH93" s="21">
        <v>18.906300000000002</v>
      </c>
      <c r="AI93" s="21">
        <v>-1.3717699999999999E-2</v>
      </c>
      <c r="AJ93" s="21">
        <v>83</v>
      </c>
      <c r="AK93" s="21">
        <v>0.317444</v>
      </c>
      <c r="AL93">
        <f t="shared" si="18"/>
        <v>16.935432098765432</v>
      </c>
      <c r="AM93">
        <f t="shared" si="19"/>
        <v>5.3853488593827166</v>
      </c>
      <c r="AP93" s="9"/>
      <c r="AQ93" s="21">
        <v>1.3620000000000001</v>
      </c>
      <c r="AR93" s="21">
        <v>24.4087</v>
      </c>
      <c r="AS93" s="21">
        <v>-8.1481899999999996E-3</v>
      </c>
      <c r="AT93" s="21">
        <v>83</v>
      </c>
      <c r="AU93" s="21">
        <v>1.3607800000000001</v>
      </c>
      <c r="AV93">
        <f t="shared" si="20"/>
        <v>10.059493827160493</v>
      </c>
      <c r="AW93">
        <f t="shared" si="21"/>
        <v>13.701030592592593</v>
      </c>
      <c r="AX93" s="9"/>
      <c r="AY93" s="21">
        <v>0.31799300000000003</v>
      </c>
      <c r="AZ93" s="21">
        <v>28.1876</v>
      </c>
      <c r="BA93" s="21">
        <v>-1.3720700000000001E-2</v>
      </c>
      <c r="BB93" s="21">
        <v>83</v>
      </c>
      <c r="BC93" s="21">
        <v>0.31735200000000002</v>
      </c>
      <c r="BD93">
        <f t="shared" si="22"/>
        <v>16.939135802469135</v>
      </c>
      <c r="BE93">
        <f t="shared" si="23"/>
        <v>5.3865266112345678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5.8752899999999997</v>
      </c>
      <c r="I94" s="21">
        <v>-8.1207299999999996E-3</v>
      </c>
      <c r="J94" s="21">
        <v>84</v>
      </c>
      <c r="K94" s="21">
        <v>1.3562000000000001</v>
      </c>
      <c r="L94">
        <f t="shared" si="12"/>
        <v>10.025592592592592</v>
      </c>
      <c r="M94">
        <f t="shared" si="13"/>
        <v>13.604328124444443</v>
      </c>
      <c r="N94" s="9"/>
      <c r="O94" s="21">
        <v>0.32302900000000001</v>
      </c>
      <c r="P94" s="21">
        <v>9.6541899999999998</v>
      </c>
      <c r="Q94" s="21">
        <v>-1.36749E-2</v>
      </c>
      <c r="R94" s="21">
        <v>84</v>
      </c>
      <c r="S94" s="21">
        <v>0.32244899999999999</v>
      </c>
      <c r="T94">
        <f t="shared" si="14"/>
        <v>16.882592592592591</v>
      </c>
      <c r="U94">
        <f t="shared" si="15"/>
        <v>5.4535670025925924</v>
      </c>
      <c r="X94" s="9"/>
      <c r="Y94" s="21">
        <v>1.3569599999999999</v>
      </c>
      <c r="Z94" s="21">
        <v>15.137499999999999</v>
      </c>
      <c r="AA94" s="21">
        <v>-8.1024200000000008E-3</v>
      </c>
      <c r="AB94" s="21">
        <v>84</v>
      </c>
      <c r="AC94" s="21">
        <v>1.3555900000000001</v>
      </c>
      <c r="AD94">
        <f t="shared" si="16"/>
        <v>10.002987654320988</v>
      </c>
      <c r="AE94">
        <f t="shared" si="17"/>
        <v>13.573654127407407</v>
      </c>
      <c r="AF94" s="9"/>
      <c r="AG94" s="21">
        <v>0.32302900000000001</v>
      </c>
      <c r="AH94" s="21">
        <v>18.916399999999999</v>
      </c>
      <c r="AI94" s="21">
        <v>-1.37146E-2</v>
      </c>
      <c r="AJ94" s="21">
        <v>84</v>
      </c>
      <c r="AK94" s="21">
        <v>0.32238800000000001</v>
      </c>
      <c r="AL94">
        <f t="shared" si="18"/>
        <v>16.931604938271605</v>
      </c>
      <c r="AM94">
        <f t="shared" si="19"/>
        <v>5.4693994116049387</v>
      </c>
      <c r="AP94" s="9"/>
      <c r="AQ94" s="21">
        <v>1.3569599999999999</v>
      </c>
      <c r="AR94" s="21">
        <v>24.418700000000001</v>
      </c>
      <c r="AS94" s="21">
        <v>-8.2153299999999999E-3</v>
      </c>
      <c r="AT94" s="21">
        <v>84</v>
      </c>
      <c r="AU94" s="21">
        <v>1.3559000000000001</v>
      </c>
      <c r="AV94">
        <f t="shared" si="20"/>
        <v>10.142382716049381</v>
      </c>
      <c r="AW94">
        <f t="shared" si="21"/>
        <v>13.762807650370368</v>
      </c>
      <c r="AX94" s="9"/>
      <c r="AY94" s="21">
        <v>0.32302900000000001</v>
      </c>
      <c r="AZ94" s="21">
        <v>28.197700000000001</v>
      </c>
      <c r="BA94" s="21">
        <v>-1.37146E-2</v>
      </c>
      <c r="BB94" s="21">
        <v>84</v>
      </c>
      <c r="BC94" s="21">
        <v>0.322357</v>
      </c>
      <c r="BD94">
        <f t="shared" si="22"/>
        <v>16.931604938271605</v>
      </c>
      <c r="BE94">
        <f t="shared" si="23"/>
        <v>5.4693994116049387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5.8853600000000004</v>
      </c>
      <c r="I95" s="21">
        <v>-8.1848100000000007E-3</v>
      </c>
      <c r="J95" s="21">
        <v>85</v>
      </c>
      <c r="K95" s="21">
        <v>1.3513200000000001</v>
      </c>
      <c r="L95">
        <f t="shared" si="12"/>
        <v>10.104703703703704</v>
      </c>
      <c r="M95">
        <f t="shared" si="13"/>
        <v>13.66085207814815</v>
      </c>
      <c r="N95" s="9"/>
      <c r="O95" s="21">
        <v>0.32806400000000002</v>
      </c>
      <c r="P95" s="21">
        <v>9.6642600000000005</v>
      </c>
      <c r="Q95" s="21">
        <v>-1.36688E-2</v>
      </c>
      <c r="R95" s="21">
        <v>85</v>
      </c>
      <c r="S95" s="21">
        <v>0.32736199999999999</v>
      </c>
      <c r="T95">
        <f t="shared" si="14"/>
        <v>16.87506172839506</v>
      </c>
      <c r="U95">
        <f t="shared" si="15"/>
        <v>5.5361002508641972</v>
      </c>
      <c r="X95" s="9"/>
      <c r="Y95" s="21">
        <v>1.3519300000000001</v>
      </c>
      <c r="Z95" s="21">
        <v>15.147600000000001</v>
      </c>
      <c r="AA95" s="21">
        <v>-8.1756599999999995E-3</v>
      </c>
      <c r="AB95" s="21">
        <v>85</v>
      </c>
      <c r="AC95" s="21">
        <v>1.35101</v>
      </c>
      <c r="AD95">
        <f t="shared" si="16"/>
        <v>10.093407407407406</v>
      </c>
      <c r="AE95">
        <f t="shared" si="17"/>
        <v>13.645580276296295</v>
      </c>
      <c r="AF95" s="9"/>
      <c r="AG95" s="21">
        <v>0.32806400000000002</v>
      </c>
      <c r="AH95" s="21">
        <v>18.926500000000001</v>
      </c>
      <c r="AI95" s="21">
        <v>-1.37146E-2</v>
      </c>
      <c r="AJ95" s="21">
        <v>85</v>
      </c>
      <c r="AK95" s="21">
        <v>0.32736199999999999</v>
      </c>
      <c r="AL95">
        <f t="shared" si="18"/>
        <v>16.931604938271605</v>
      </c>
      <c r="AM95">
        <f t="shared" si="19"/>
        <v>5.5546500424691363</v>
      </c>
      <c r="AP95" s="9"/>
      <c r="AQ95" s="21">
        <v>1.3519300000000001</v>
      </c>
      <c r="AR95" s="21">
        <v>24.428799999999999</v>
      </c>
      <c r="AS95" s="21">
        <v>-8.2855199999999993E-3</v>
      </c>
      <c r="AT95" s="21">
        <v>85</v>
      </c>
      <c r="AU95" s="21">
        <v>1.3513200000000001</v>
      </c>
      <c r="AV95">
        <f t="shared" si="20"/>
        <v>10.229037037037035</v>
      </c>
      <c r="AW95">
        <f t="shared" si="21"/>
        <v>13.828942041481479</v>
      </c>
      <c r="AX95" s="9"/>
      <c r="AY95" s="21">
        <v>0.32806400000000002</v>
      </c>
      <c r="AZ95" s="21">
        <v>28.207699999999999</v>
      </c>
      <c r="BA95" s="21">
        <v>-1.37146E-2</v>
      </c>
      <c r="BB95" s="21">
        <v>85</v>
      </c>
      <c r="BC95" s="21">
        <v>0.32742300000000002</v>
      </c>
      <c r="BD95">
        <f t="shared" si="22"/>
        <v>16.931604938271605</v>
      </c>
      <c r="BE95">
        <f t="shared" si="23"/>
        <v>5.5546500424691363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5.8954300000000002</v>
      </c>
      <c r="I96" s="21">
        <v>-8.2489E-3</v>
      </c>
      <c r="J96" s="21">
        <v>86</v>
      </c>
      <c r="K96" s="21">
        <v>1.34613</v>
      </c>
      <c r="L96">
        <f t="shared" si="12"/>
        <v>10.183827160493825</v>
      </c>
      <c r="M96">
        <f t="shared" si="13"/>
        <v>13.716494964197528</v>
      </c>
      <c r="N96" s="9"/>
      <c r="O96" s="21">
        <v>0.33309899999999998</v>
      </c>
      <c r="P96" s="21">
        <v>9.6743299999999994</v>
      </c>
      <c r="Q96" s="21">
        <v>-1.3665800000000001E-2</v>
      </c>
      <c r="R96" s="21">
        <v>86</v>
      </c>
      <c r="S96" s="21">
        <v>0.33251999999999998</v>
      </c>
      <c r="T96">
        <f t="shared" si="14"/>
        <v>16.871358024691357</v>
      </c>
      <c r="U96">
        <f t="shared" si="15"/>
        <v>5.6198324866666658</v>
      </c>
      <c r="X96" s="9"/>
      <c r="Y96" s="21">
        <v>1.3468899999999999</v>
      </c>
      <c r="Z96" s="21">
        <v>15.1576</v>
      </c>
      <c r="AA96" s="21">
        <v>-8.2427999999999998E-3</v>
      </c>
      <c r="AB96" s="21">
        <v>86</v>
      </c>
      <c r="AC96" s="21">
        <v>1.34613</v>
      </c>
      <c r="AD96">
        <f t="shared" si="16"/>
        <v>10.176296296296297</v>
      </c>
      <c r="AE96">
        <f t="shared" si="17"/>
        <v>13.706351718518517</v>
      </c>
      <c r="AF96" s="9"/>
      <c r="AG96" s="21">
        <v>0.33309899999999998</v>
      </c>
      <c r="AH96" s="21">
        <v>18.936499999999999</v>
      </c>
      <c r="AI96" s="21">
        <v>-1.37085E-2</v>
      </c>
      <c r="AJ96" s="21">
        <v>86</v>
      </c>
      <c r="AK96" s="21">
        <v>0.33251999999999998</v>
      </c>
      <c r="AL96">
        <f t="shared" si="18"/>
        <v>16.924074074074074</v>
      </c>
      <c r="AM96">
        <f t="shared" si="19"/>
        <v>5.6373921499999993</v>
      </c>
      <c r="AP96" s="9"/>
      <c r="AQ96" s="21">
        <v>1.3468899999999999</v>
      </c>
      <c r="AR96" s="21">
        <v>24.4389</v>
      </c>
      <c r="AS96" s="21">
        <v>-8.3526599999999996E-3</v>
      </c>
      <c r="AT96" s="21">
        <v>86</v>
      </c>
      <c r="AU96" s="21">
        <v>1.3458300000000001</v>
      </c>
      <c r="AV96">
        <f t="shared" si="20"/>
        <v>10.311925925925925</v>
      </c>
      <c r="AW96">
        <f t="shared" si="21"/>
        <v>13.889029910370368</v>
      </c>
      <c r="AX96" s="9"/>
      <c r="AY96" s="21">
        <v>0.33309899999999998</v>
      </c>
      <c r="AZ96" s="21">
        <v>28.2178</v>
      </c>
      <c r="BA96" s="21">
        <v>-1.37115E-2</v>
      </c>
      <c r="BB96" s="21">
        <v>86</v>
      </c>
      <c r="BC96" s="21">
        <v>0.33245799999999998</v>
      </c>
      <c r="BD96">
        <f t="shared" si="22"/>
        <v>16.927777777777777</v>
      </c>
      <c r="BE96">
        <f t="shared" si="23"/>
        <v>5.6386258499999995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5.9055</v>
      </c>
      <c r="I97" s="21">
        <v>-8.30994E-3</v>
      </c>
      <c r="J97" s="21">
        <v>87</v>
      </c>
      <c r="K97" s="21">
        <v>1.34094</v>
      </c>
      <c r="L97">
        <f t="shared" si="12"/>
        <v>10.259185185185183</v>
      </c>
      <c r="M97">
        <f t="shared" si="13"/>
        <v>13.76639023259259</v>
      </c>
      <c r="N97" s="9"/>
      <c r="O97" s="21">
        <v>0.33813500000000002</v>
      </c>
      <c r="P97" s="21">
        <v>9.6844099999999997</v>
      </c>
      <c r="Q97" s="21">
        <v>-1.36627E-2</v>
      </c>
      <c r="R97" s="21">
        <v>87</v>
      </c>
      <c r="S97" s="21">
        <v>0.33752399999999999</v>
      </c>
      <c r="T97">
        <f t="shared" si="14"/>
        <v>16.86753086419753</v>
      </c>
      <c r="U97">
        <f t="shared" si="15"/>
        <v>5.7035025487654325</v>
      </c>
      <c r="X97" s="9"/>
      <c r="Y97" s="21">
        <v>1.3418600000000001</v>
      </c>
      <c r="Z97" s="21">
        <v>15.1677</v>
      </c>
      <c r="AA97" s="21">
        <v>-8.30994E-3</v>
      </c>
      <c r="AB97" s="21">
        <v>87</v>
      </c>
      <c r="AC97" s="21">
        <v>1.3406400000000001</v>
      </c>
      <c r="AD97">
        <f t="shared" si="16"/>
        <v>10.259185185185183</v>
      </c>
      <c r="AE97">
        <f t="shared" si="17"/>
        <v>13.76639023259259</v>
      </c>
      <c r="AF97" s="9"/>
      <c r="AG97" s="21">
        <v>0.33813500000000002</v>
      </c>
      <c r="AH97" s="21">
        <v>18.9466</v>
      </c>
      <c r="AI97" s="21">
        <v>-1.37054E-2</v>
      </c>
      <c r="AJ97" s="21">
        <v>87</v>
      </c>
      <c r="AK97" s="21">
        <v>0.33758500000000002</v>
      </c>
      <c r="AL97">
        <f t="shared" si="18"/>
        <v>16.920246913580247</v>
      </c>
      <c r="AM97">
        <f t="shared" si="19"/>
        <v>5.7213276901234567</v>
      </c>
      <c r="AP97" s="9"/>
      <c r="AQ97" s="21">
        <v>1.3418600000000001</v>
      </c>
      <c r="AR97" s="21">
        <v>24.448899999999998</v>
      </c>
      <c r="AS97" s="21">
        <v>-8.4167500000000006E-3</v>
      </c>
      <c r="AT97" s="21">
        <v>87</v>
      </c>
      <c r="AU97" s="21">
        <v>1.3412500000000001</v>
      </c>
      <c r="AV97">
        <f t="shared" si="20"/>
        <v>10.39104938271605</v>
      </c>
      <c r="AW97">
        <f t="shared" si="21"/>
        <v>13.94333352469136</v>
      </c>
      <c r="AX97" s="9"/>
      <c r="AY97" s="21">
        <v>0.33813500000000002</v>
      </c>
      <c r="AZ97" s="21">
        <v>28.227900000000002</v>
      </c>
      <c r="BA97" s="21">
        <v>-1.37146E-2</v>
      </c>
      <c r="BB97" s="21">
        <v>87</v>
      </c>
      <c r="BC97" s="21">
        <v>0.33746300000000001</v>
      </c>
      <c r="BD97">
        <f t="shared" si="22"/>
        <v>16.931604938271605</v>
      </c>
      <c r="BE97">
        <f t="shared" si="23"/>
        <v>5.7251682358024691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5.9155699999999998</v>
      </c>
      <c r="I98" s="21">
        <v>-8.3740199999999994E-3</v>
      </c>
      <c r="J98" s="21">
        <v>88</v>
      </c>
      <c r="K98" s="21">
        <v>1.33575</v>
      </c>
      <c r="L98">
        <f t="shared" si="12"/>
        <v>10.338296296296296</v>
      </c>
      <c r="M98">
        <f t="shared" si="13"/>
        <v>13.820441254814813</v>
      </c>
      <c r="N98" s="9"/>
      <c r="O98" s="21">
        <v>0.34316999999999998</v>
      </c>
      <c r="P98" s="21">
        <v>9.6944800000000004</v>
      </c>
      <c r="Q98" s="21">
        <v>-1.36627E-2</v>
      </c>
      <c r="R98" s="21">
        <v>88</v>
      </c>
      <c r="S98" s="21">
        <v>0.342499</v>
      </c>
      <c r="T98">
        <f t="shared" si="14"/>
        <v>16.86753086419753</v>
      </c>
      <c r="U98">
        <f t="shared" si="15"/>
        <v>5.7884305666666656</v>
      </c>
      <c r="X98" s="9"/>
      <c r="Y98" s="21">
        <v>1.3368199999999999</v>
      </c>
      <c r="Z98" s="21">
        <v>15.1778</v>
      </c>
      <c r="AA98" s="21">
        <v>-8.3770800000000003E-3</v>
      </c>
      <c r="AB98" s="21">
        <v>88</v>
      </c>
      <c r="AC98" s="21">
        <v>1.33606</v>
      </c>
      <c r="AD98">
        <f t="shared" si="16"/>
        <v>10.342074074074073</v>
      </c>
      <c r="AE98">
        <f t="shared" si="17"/>
        <v>13.825491463703701</v>
      </c>
      <c r="AF98" s="9"/>
      <c r="AG98" s="21">
        <v>0.34316999999999998</v>
      </c>
      <c r="AH98" s="21">
        <v>18.956700000000001</v>
      </c>
      <c r="AI98" s="21">
        <v>-1.37024E-2</v>
      </c>
      <c r="AJ98" s="21">
        <v>88</v>
      </c>
      <c r="AK98" s="21">
        <v>0.34259000000000001</v>
      </c>
      <c r="AL98">
        <f t="shared" si="18"/>
        <v>16.916543209876544</v>
      </c>
      <c r="AM98">
        <f t="shared" si="19"/>
        <v>5.8052501333333328</v>
      </c>
      <c r="AP98" s="9"/>
      <c r="AQ98" s="21">
        <v>1.3368199999999999</v>
      </c>
      <c r="AR98" s="21">
        <v>24.459</v>
      </c>
      <c r="AS98" s="21">
        <v>-8.4777800000000007E-3</v>
      </c>
      <c r="AT98" s="21">
        <v>88</v>
      </c>
      <c r="AU98" s="21">
        <v>1.33606</v>
      </c>
      <c r="AV98">
        <f t="shared" si="20"/>
        <v>10.466395061728395</v>
      </c>
      <c r="AW98">
        <f t="shared" si="21"/>
        <v>13.991686246419752</v>
      </c>
      <c r="AX98" s="9"/>
      <c r="AY98" s="21">
        <v>0.34316999999999998</v>
      </c>
      <c r="AZ98" s="21">
        <v>28.2379</v>
      </c>
      <c r="BA98" s="21">
        <v>-1.37146E-2</v>
      </c>
      <c r="BB98" s="21">
        <v>88</v>
      </c>
      <c r="BC98" s="21">
        <v>0.34252899999999997</v>
      </c>
      <c r="BD98">
        <f t="shared" si="22"/>
        <v>16.931604938271605</v>
      </c>
      <c r="BE98">
        <f t="shared" si="23"/>
        <v>5.8104188666666658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5.9256399999999996</v>
      </c>
      <c r="I99" s="21">
        <v>-8.4381100000000004E-3</v>
      </c>
      <c r="J99" s="21">
        <v>89</v>
      </c>
      <c r="K99" s="21">
        <v>1.33057</v>
      </c>
      <c r="L99">
        <f t="shared" si="12"/>
        <v>10.417419753086421</v>
      </c>
      <c r="M99">
        <f t="shared" si="13"/>
        <v>13.873815452962964</v>
      </c>
      <c r="N99" s="9"/>
      <c r="O99" s="21">
        <v>0.34820600000000002</v>
      </c>
      <c r="P99" s="21">
        <v>9.7045499999999993</v>
      </c>
      <c r="Q99" s="21">
        <v>-1.36627E-2</v>
      </c>
      <c r="R99" s="21">
        <v>89</v>
      </c>
      <c r="S99" s="21">
        <v>0.34759499999999999</v>
      </c>
      <c r="T99">
        <f t="shared" si="14"/>
        <v>16.86753086419753</v>
      </c>
      <c r="U99">
        <f t="shared" si="15"/>
        <v>5.8733754520987658</v>
      </c>
      <c r="X99" s="9"/>
      <c r="Y99" s="21">
        <v>1.33179</v>
      </c>
      <c r="Z99" s="21">
        <v>15.187900000000001</v>
      </c>
      <c r="AA99" s="21">
        <v>-8.4442100000000006E-3</v>
      </c>
      <c r="AB99" s="21">
        <v>89</v>
      </c>
      <c r="AC99" s="21">
        <v>1.33087</v>
      </c>
      <c r="AD99">
        <f t="shared" si="16"/>
        <v>10.424950617283951</v>
      </c>
      <c r="AE99">
        <f t="shared" si="17"/>
        <v>13.883844982592594</v>
      </c>
      <c r="AF99" s="9"/>
      <c r="AG99" s="21">
        <v>0.34820600000000002</v>
      </c>
      <c r="AH99" s="21">
        <v>18.966799999999999</v>
      </c>
      <c r="AI99" s="21">
        <v>-1.37024E-2</v>
      </c>
      <c r="AJ99" s="21">
        <v>89</v>
      </c>
      <c r="AK99" s="21">
        <v>0.34756500000000001</v>
      </c>
      <c r="AL99">
        <f t="shared" si="18"/>
        <v>16.916543209876544</v>
      </c>
      <c r="AM99">
        <f t="shared" si="19"/>
        <v>5.8904418449382723</v>
      </c>
      <c r="AP99" s="9"/>
      <c r="AQ99" s="21">
        <v>1.33179</v>
      </c>
      <c r="AR99" s="21">
        <v>24.469100000000001</v>
      </c>
      <c r="AS99" s="21">
        <v>-8.5327100000000006E-3</v>
      </c>
      <c r="AT99" s="21">
        <v>89</v>
      </c>
      <c r="AU99" s="21">
        <v>1.33087</v>
      </c>
      <c r="AV99">
        <f t="shared" si="20"/>
        <v>10.53420987654321</v>
      </c>
      <c r="AW99">
        <f t="shared" si="21"/>
        <v>14.029355371481483</v>
      </c>
      <c r="AX99" s="9"/>
      <c r="AY99" s="21">
        <v>0.34820600000000002</v>
      </c>
      <c r="AZ99" s="21">
        <v>28.248000000000001</v>
      </c>
      <c r="BA99" s="21">
        <v>-1.37146E-2</v>
      </c>
      <c r="BB99" s="21">
        <v>89</v>
      </c>
      <c r="BC99" s="21">
        <v>0.34753400000000001</v>
      </c>
      <c r="BD99">
        <f t="shared" si="22"/>
        <v>16.931604938271605</v>
      </c>
      <c r="BE99">
        <f t="shared" si="23"/>
        <v>5.8956864291358029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5.9357100000000003</v>
      </c>
      <c r="I100" s="21">
        <v>-8.4991500000000005E-3</v>
      </c>
      <c r="J100" s="21">
        <v>90</v>
      </c>
      <c r="K100" s="21">
        <v>1.32599</v>
      </c>
      <c r="L100">
        <f t="shared" si="12"/>
        <v>10.492777777777778</v>
      </c>
      <c r="M100">
        <f t="shared" si="13"/>
        <v>13.921292916666669</v>
      </c>
      <c r="N100" s="9"/>
      <c r="O100" s="21">
        <v>0.35324100000000003</v>
      </c>
      <c r="P100" s="21">
        <v>9.71462</v>
      </c>
      <c r="Q100" s="21">
        <v>-1.36597E-2</v>
      </c>
      <c r="R100" s="21">
        <v>90</v>
      </c>
      <c r="S100" s="21">
        <v>0.35260000000000002</v>
      </c>
      <c r="T100">
        <f t="shared" si="14"/>
        <v>16.863827160493827</v>
      </c>
      <c r="U100">
        <f t="shared" si="15"/>
        <v>5.9569951699999999</v>
      </c>
      <c r="X100" s="9"/>
      <c r="Y100" s="21">
        <v>1.3267500000000001</v>
      </c>
      <c r="Z100" s="21">
        <v>15.197900000000001</v>
      </c>
      <c r="AA100" s="21">
        <v>-8.5052500000000007E-3</v>
      </c>
      <c r="AB100" s="21">
        <v>90</v>
      </c>
      <c r="AC100" s="21">
        <v>1.32599</v>
      </c>
      <c r="AD100">
        <f t="shared" si="16"/>
        <v>10.500308641975309</v>
      </c>
      <c r="AE100">
        <f t="shared" si="17"/>
        <v>13.931284490740742</v>
      </c>
      <c r="AF100" s="9"/>
      <c r="AG100" s="21">
        <v>0.35324100000000003</v>
      </c>
      <c r="AH100" s="21">
        <v>18.976800000000001</v>
      </c>
      <c r="AI100" s="21">
        <v>-1.37024E-2</v>
      </c>
      <c r="AJ100" s="21">
        <v>90</v>
      </c>
      <c r="AK100" s="21">
        <v>0.35260000000000002</v>
      </c>
      <c r="AL100">
        <f t="shared" si="18"/>
        <v>16.916543209876544</v>
      </c>
      <c r="AM100">
        <f t="shared" si="19"/>
        <v>5.975616640000001</v>
      </c>
      <c r="AP100" s="9"/>
      <c r="AQ100" s="21">
        <v>1.3267500000000001</v>
      </c>
      <c r="AR100" s="21">
        <v>24.479099999999999</v>
      </c>
      <c r="AS100" s="21">
        <v>-8.5906999999999997E-3</v>
      </c>
      <c r="AT100" s="21">
        <v>90</v>
      </c>
      <c r="AU100" s="21">
        <v>1.32599</v>
      </c>
      <c r="AV100">
        <f t="shared" si="20"/>
        <v>10.605802469135801</v>
      </c>
      <c r="AW100">
        <f t="shared" si="21"/>
        <v>14.071248425925925</v>
      </c>
      <c r="AX100" s="9"/>
      <c r="AY100" s="21">
        <v>0.35324100000000003</v>
      </c>
      <c r="AZ100" s="21">
        <v>28.258099999999999</v>
      </c>
      <c r="BA100" s="21">
        <v>-1.37115E-2</v>
      </c>
      <c r="BB100" s="21">
        <v>90</v>
      </c>
      <c r="BC100" s="21">
        <v>0.35260000000000002</v>
      </c>
      <c r="BD100">
        <f t="shared" si="22"/>
        <v>16.927777777777777</v>
      </c>
      <c r="BE100">
        <f t="shared" si="23"/>
        <v>5.9795851500000001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5.9457800000000001</v>
      </c>
      <c r="I101" s="21">
        <v>-8.5632299999999998E-3</v>
      </c>
      <c r="J101" s="21">
        <v>91</v>
      </c>
      <c r="K101" s="21">
        <v>1.32111</v>
      </c>
      <c r="L101">
        <f t="shared" si="12"/>
        <v>10.571888888888887</v>
      </c>
      <c r="M101">
        <f t="shared" si="13"/>
        <v>13.973076982222221</v>
      </c>
      <c r="N101" s="9"/>
      <c r="O101" s="21">
        <v>0.35827599999999998</v>
      </c>
      <c r="P101" s="21">
        <v>9.7246900000000007</v>
      </c>
      <c r="Q101" s="21">
        <v>-1.36566E-2</v>
      </c>
      <c r="R101" s="21">
        <v>91</v>
      </c>
      <c r="S101" s="21">
        <v>0.35763499999999998</v>
      </c>
      <c r="T101">
        <f t="shared" si="14"/>
        <v>16.86</v>
      </c>
      <c r="U101">
        <f t="shared" si="15"/>
        <v>6.0405333599999995</v>
      </c>
      <c r="X101" s="9"/>
      <c r="Y101" s="21">
        <v>1.32172</v>
      </c>
      <c r="Z101" s="21">
        <v>15.208</v>
      </c>
      <c r="AA101" s="21">
        <v>-8.5723899999999992E-3</v>
      </c>
      <c r="AB101" s="21">
        <v>91</v>
      </c>
      <c r="AC101" s="21">
        <v>1.32111</v>
      </c>
      <c r="AD101">
        <f t="shared" si="16"/>
        <v>10.583197530864195</v>
      </c>
      <c r="AE101">
        <f t="shared" si="17"/>
        <v>13.988023840493824</v>
      </c>
      <c r="AF101" s="9"/>
      <c r="AG101" s="21">
        <v>0.35827599999999998</v>
      </c>
      <c r="AH101" s="21">
        <v>18.986899999999999</v>
      </c>
      <c r="AI101" s="21">
        <v>-1.37024E-2</v>
      </c>
      <c r="AJ101" s="21">
        <v>91</v>
      </c>
      <c r="AK101" s="21">
        <v>0.35760500000000001</v>
      </c>
      <c r="AL101">
        <f t="shared" si="18"/>
        <v>16.916543209876544</v>
      </c>
      <c r="AM101">
        <f t="shared" si="19"/>
        <v>6.060791435061728</v>
      </c>
      <c r="AP101" s="9"/>
      <c r="AQ101" s="21">
        <v>1.32172</v>
      </c>
      <c r="AR101" s="21">
        <v>24.4892</v>
      </c>
      <c r="AS101" s="21">
        <v>-8.6486800000000006E-3</v>
      </c>
      <c r="AT101" s="21">
        <v>91</v>
      </c>
      <c r="AU101" s="21">
        <v>1.3205</v>
      </c>
      <c r="AV101">
        <f t="shared" si="20"/>
        <v>10.677382716049381</v>
      </c>
      <c r="AW101">
        <f t="shared" si="21"/>
        <v>14.112510283456789</v>
      </c>
      <c r="AX101" s="9"/>
      <c r="AY101" s="21">
        <v>0.35827599999999998</v>
      </c>
      <c r="AZ101" s="21">
        <v>28.2682</v>
      </c>
      <c r="BA101" s="21">
        <v>-1.37085E-2</v>
      </c>
      <c r="BB101" s="21">
        <v>91</v>
      </c>
      <c r="BC101" s="21">
        <v>0.35766599999999998</v>
      </c>
      <c r="BD101">
        <f t="shared" si="22"/>
        <v>16.924074074074074</v>
      </c>
      <c r="BE101">
        <f t="shared" si="23"/>
        <v>6.063489562962963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5.9558600000000004</v>
      </c>
      <c r="I102" s="21">
        <v>-8.6303700000000001E-3</v>
      </c>
      <c r="J102" s="21">
        <v>92</v>
      </c>
      <c r="K102" s="21">
        <v>1.3147</v>
      </c>
      <c r="L102">
        <f t="shared" si="12"/>
        <v>10.654777777777777</v>
      </c>
      <c r="M102">
        <f t="shared" si="13"/>
        <v>14.028932804444445</v>
      </c>
      <c r="N102" s="9"/>
      <c r="O102" s="21">
        <v>0.36331200000000002</v>
      </c>
      <c r="P102" s="21">
        <v>9.7347599999999996</v>
      </c>
      <c r="Q102" s="21">
        <v>-1.36536E-2</v>
      </c>
      <c r="R102" s="21">
        <v>92</v>
      </c>
      <c r="S102" s="21">
        <v>0.36264000000000002</v>
      </c>
      <c r="T102">
        <f t="shared" si="14"/>
        <v>16.856296296296296</v>
      </c>
      <c r="U102">
        <f t="shared" si="15"/>
        <v>6.1240947200000004</v>
      </c>
      <c r="X102" s="9"/>
      <c r="Y102" s="21">
        <v>1.3166800000000001</v>
      </c>
      <c r="Z102" s="21">
        <v>15.2181</v>
      </c>
      <c r="AA102" s="21">
        <v>-8.6334199999999993E-3</v>
      </c>
      <c r="AB102" s="21">
        <v>92</v>
      </c>
      <c r="AC102" s="21">
        <v>1.3162199999999999</v>
      </c>
      <c r="AD102">
        <f t="shared" si="16"/>
        <v>10.658543209876541</v>
      </c>
      <c r="AE102">
        <f t="shared" si="17"/>
        <v>14.033890673580245</v>
      </c>
      <c r="AF102" s="9"/>
      <c r="AG102" s="21">
        <v>0.36331200000000002</v>
      </c>
      <c r="AH102" s="21">
        <v>18.997</v>
      </c>
      <c r="AI102" s="21">
        <v>-1.37054E-2</v>
      </c>
      <c r="AJ102" s="21">
        <v>92</v>
      </c>
      <c r="AK102" s="21">
        <v>0.36264000000000002</v>
      </c>
      <c r="AL102">
        <f t="shared" si="18"/>
        <v>16.920246913580247</v>
      </c>
      <c r="AM102">
        <f t="shared" si="19"/>
        <v>6.1473287466666671</v>
      </c>
      <c r="AP102" s="9"/>
      <c r="AQ102" s="21">
        <v>1.3166800000000001</v>
      </c>
      <c r="AR102" s="21">
        <v>24.499300000000002</v>
      </c>
      <c r="AS102" s="21">
        <v>-8.7066699999999997E-3</v>
      </c>
      <c r="AT102" s="21">
        <v>92</v>
      </c>
      <c r="AU102" s="21">
        <v>1.31592</v>
      </c>
      <c r="AV102">
        <f t="shared" si="20"/>
        <v>10.748975308641974</v>
      </c>
      <c r="AW102">
        <f t="shared" si="21"/>
        <v>14.152960809382716</v>
      </c>
      <c r="AX102" s="9"/>
      <c r="AY102" s="21">
        <v>0.36331200000000002</v>
      </c>
      <c r="AZ102" s="21">
        <v>28.278199999999998</v>
      </c>
      <c r="BA102" s="21">
        <v>-1.37115E-2</v>
      </c>
      <c r="BB102" s="21">
        <v>92</v>
      </c>
      <c r="BC102" s="21">
        <v>0.362701</v>
      </c>
      <c r="BD102">
        <f t="shared" si="22"/>
        <v>16.927777777777777</v>
      </c>
      <c r="BE102">
        <f t="shared" si="23"/>
        <v>6.1500648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5.9659300000000002</v>
      </c>
      <c r="I103" s="21">
        <v>-8.6944599999999993E-3</v>
      </c>
      <c r="J103" s="21">
        <v>93</v>
      </c>
      <c r="K103" s="21">
        <v>1.31073</v>
      </c>
      <c r="L103">
        <f t="shared" si="12"/>
        <v>10.733901234567901</v>
      </c>
      <c r="M103">
        <f t="shared" si="13"/>
        <v>14.079121554320986</v>
      </c>
      <c r="N103" s="9"/>
      <c r="O103" s="21">
        <v>0.36834699999999998</v>
      </c>
      <c r="P103" s="21">
        <v>9.7448300000000003</v>
      </c>
      <c r="Q103" s="21">
        <v>-1.36536E-2</v>
      </c>
      <c r="R103" s="21">
        <v>93</v>
      </c>
      <c r="S103" s="21">
        <v>0.36770599999999998</v>
      </c>
      <c r="T103">
        <f t="shared" si="14"/>
        <v>16.856296296296296</v>
      </c>
      <c r="U103">
        <f t="shared" si="15"/>
        <v>6.2089661718518512</v>
      </c>
      <c r="X103" s="9"/>
      <c r="Y103" s="21">
        <v>1.31165</v>
      </c>
      <c r="Z103" s="21">
        <v>15.2281</v>
      </c>
      <c r="AA103" s="21">
        <v>-8.6944599999999993E-3</v>
      </c>
      <c r="AB103" s="21">
        <v>93</v>
      </c>
      <c r="AC103" s="21">
        <v>1.3104199999999999</v>
      </c>
      <c r="AD103">
        <f t="shared" si="16"/>
        <v>10.733901234567901</v>
      </c>
      <c r="AE103">
        <f t="shared" si="17"/>
        <v>14.079121554320986</v>
      </c>
      <c r="AF103" s="9"/>
      <c r="AG103" s="21">
        <v>0.36834699999999998</v>
      </c>
      <c r="AH103" s="21">
        <v>19.007000000000001</v>
      </c>
      <c r="AI103" s="21">
        <v>-1.37024E-2</v>
      </c>
      <c r="AJ103" s="21">
        <v>93</v>
      </c>
      <c r="AK103" s="21">
        <v>0.36770599999999998</v>
      </c>
      <c r="AL103">
        <f t="shared" si="18"/>
        <v>16.916543209876544</v>
      </c>
      <c r="AM103">
        <f t="shared" si="19"/>
        <v>6.2311579417283944</v>
      </c>
      <c r="AP103" s="9"/>
      <c r="AQ103" s="21">
        <v>1.31165</v>
      </c>
      <c r="AR103" s="21">
        <v>24.509399999999999</v>
      </c>
      <c r="AS103" s="21">
        <v>-8.7738E-3</v>
      </c>
      <c r="AT103" s="21">
        <v>93</v>
      </c>
      <c r="AU103" s="21">
        <v>1.31073</v>
      </c>
      <c r="AV103">
        <f t="shared" si="20"/>
        <v>10.831851851851852</v>
      </c>
      <c r="AW103">
        <f t="shared" si="21"/>
        <v>14.207598481481481</v>
      </c>
      <c r="AX103" s="9"/>
      <c r="AY103" s="21">
        <v>0.36834699999999998</v>
      </c>
      <c r="AZ103" s="21">
        <v>28.2883</v>
      </c>
      <c r="BA103" s="21">
        <v>-1.37085E-2</v>
      </c>
      <c r="BB103" s="21">
        <v>93</v>
      </c>
      <c r="BC103" s="21">
        <v>0.367676</v>
      </c>
      <c r="BD103">
        <f t="shared" si="22"/>
        <v>16.924074074074074</v>
      </c>
      <c r="BE103">
        <f t="shared" si="23"/>
        <v>6.2339319129629622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5.976</v>
      </c>
      <c r="I104" s="21">
        <v>-8.7554899999999995E-3</v>
      </c>
      <c r="J104" s="21">
        <v>94</v>
      </c>
      <c r="K104" s="21">
        <v>1.30524</v>
      </c>
      <c r="L104">
        <f t="shared" si="12"/>
        <v>10.809246913580246</v>
      </c>
      <c r="M104">
        <f t="shared" si="13"/>
        <v>14.123470109753086</v>
      </c>
      <c r="N104" s="9"/>
      <c r="O104" s="21">
        <v>0.37338300000000002</v>
      </c>
      <c r="P104" s="21">
        <v>9.7548999999999992</v>
      </c>
      <c r="Q104" s="21">
        <v>-1.36536E-2</v>
      </c>
      <c r="R104" s="21">
        <v>94</v>
      </c>
      <c r="S104" s="21">
        <v>0.37274200000000002</v>
      </c>
      <c r="T104">
        <f t="shared" si="14"/>
        <v>16.856296296296296</v>
      </c>
      <c r="U104">
        <f t="shared" si="15"/>
        <v>6.2938544800000003</v>
      </c>
      <c r="X104" s="9"/>
      <c r="Y104" s="21">
        <v>1.30661</v>
      </c>
      <c r="Z104" s="21">
        <v>15.238200000000001</v>
      </c>
      <c r="AA104" s="21">
        <v>-8.7554899999999995E-3</v>
      </c>
      <c r="AB104" s="21">
        <v>94</v>
      </c>
      <c r="AC104" s="21">
        <v>1.3055399999999999</v>
      </c>
      <c r="AD104">
        <f t="shared" si="16"/>
        <v>10.809246913580246</v>
      </c>
      <c r="AE104">
        <f t="shared" si="17"/>
        <v>14.123470109753086</v>
      </c>
      <c r="AF104" s="9"/>
      <c r="AG104" s="21">
        <v>0.37338300000000002</v>
      </c>
      <c r="AH104" s="21">
        <v>19.017099999999999</v>
      </c>
      <c r="AI104" s="21">
        <v>-1.3699299999999999E-2</v>
      </c>
      <c r="AJ104" s="21">
        <v>94</v>
      </c>
      <c r="AK104" s="21">
        <v>0.37271100000000001</v>
      </c>
      <c r="AL104">
        <f t="shared" si="18"/>
        <v>16.912716049382716</v>
      </c>
      <c r="AM104">
        <f t="shared" si="19"/>
        <v>6.3149206566666667</v>
      </c>
      <c r="AP104" s="9"/>
      <c r="AQ104" s="21">
        <v>1.30661</v>
      </c>
      <c r="AR104" s="21">
        <v>24.519400000000001</v>
      </c>
      <c r="AS104" s="21">
        <v>-8.8409400000000003E-3</v>
      </c>
      <c r="AT104" s="21">
        <v>94</v>
      </c>
      <c r="AU104" s="21">
        <v>1.30585</v>
      </c>
      <c r="AV104">
        <f t="shared" si="20"/>
        <v>10.91474074074074</v>
      </c>
      <c r="AW104">
        <f t="shared" si="21"/>
        <v>14.261309399259259</v>
      </c>
      <c r="AX104" s="9"/>
      <c r="AY104" s="21">
        <v>0.37338300000000002</v>
      </c>
      <c r="AZ104" s="21">
        <v>28.298400000000001</v>
      </c>
      <c r="BA104" s="21">
        <v>-1.37024E-2</v>
      </c>
      <c r="BB104" s="21">
        <v>94</v>
      </c>
      <c r="BC104" s="21">
        <v>0.37274200000000002</v>
      </c>
      <c r="BD104">
        <f t="shared" si="22"/>
        <v>16.916543209876544</v>
      </c>
      <c r="BE104">
        <f t="shared" si="23"/>
        <v>6.3163496533333339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5.9860699999999998</v>
      </c>
      <c r="I105" s="21">
        <v>-8.8195800000000005E-3</v>
      </c>
      <c r="J105" s="21">
        <v>95</v>
      </c>
      <c r="K105" s="21">
        <v>1.3006599999999999</v>
      </c>
      <c r="L105">
        <f t="shared" si="12"/>
        <v>10.888370370370369</v>
      </c>
      <c r="M105">
        <f t="shared" si="13"/>
        <v>14.171976222962961</v>
      </c>
      <c r="N105" s="9"/>
      <c r="O105" s="21">
        <v>0.37841799999999998</v>
      </c>
      <c r="P105" s="21">
        <v>9.7649699999999999</v>
      </c>
      <c r="Q105" s="21">
        <v>-1.36536E-2</v>
      </c>
      <c r="R105" s="21">
        <v>95</v>
      </c>
      <c r="S105" s="21">
        <v>0.37783800000000001</v>
      </c>
      <c r="T105">
        <f t="shared" si="14"/>
        <v>16.856296296296296</v>
      </c>
      <c r="U105">
        <f t="shared" si="15"/>
        <v>6.3787259318518519</v>
      </c>
      <c r="X105" s="9"/>
      <c r="Y105" s="21">
        <v>1.3015699999999999</v>
      </c>
      <c r="Z105" s="21">
        <v>15.2483</v>
      </c>
      <c r="AA105" s="21">
        <v>-8.8165299999999995E-3</v>
      </c>
      <c r="AB105" s="21">
        <v>95</v>
      </c>
      <c r="AC105" s="21">
        <v>1.3006599999999999</v>
      </c>
      <c r="AD105">
        <f t="shared" si="16"/>
        <v>10.884604938271604</v>
      </c>
      <c r="AE105">
        <f t="shared" si="17"/>
        <v>14.167075249506171</v>
      </c>
      <c r="AF105" s="9"/>
      <c r="AG105" s="21">
        <v>0.37841799999999998</v>
      </c>
      <c r="AH105" s="21">
        <v>19.027200000000001</v>
      </c>
      <c r="AI105" s="21">
        <v>-1.3699299999999999E-2</v>
      </c>
      <c r="AJ105" s="21">
        <v>95</v>
      </c>
      <c r="AK105" s="21">
        <v>0.377747</v>
      </c>
      <c r="AL105">
        <f t="shared" si="18"/>
        <v>16.912716049382716</v>
      </c>
      <c r="AM105">
        <f t="shared" si="19"/>
        <v>6.400076181975308</v>
      </c>
      <c r="AP105" s="9"/>
      <c r="AQ105" s="21">
        <v>1.3015699999999999</v>
      </c>
      <c r="AR105" s="21">
        <v>24.529499999999999</v>
      </c>
      <c r="AS105" s="21">
        <v>-8.9080800000000005E-3</v>
      </c>
      <c r="AT105" s="21">
        <v>95</v>
      </c>
      <c r="AU105" s="21">
        <v>1.3003499999999999</v>
      </c>
      <c r="AV105">
        <f t="shared" si="20"/>
        <v>10.99762962962963</v>
      </c>
      <c r="AW105">
        <f t="shared" si="21"/>
        <v>14.314184797037036</v>
      </c>
      <c r="AX105" s="9"/>
      <c r="AY105" s="21">
        <v>0.37841799999999998</v>
      </c>
      <c r="AZ105" s="21">
        <v>28.308399999999999</v>
      </c>
      <c r="BA105" s="21">
        <v>-1.3699299999999999E-2</v>
      </c>
      <c r="BB105" s="21">
        <v>95</v>
      </c>
      <c r="BC105" s="21">
        <v>0.377747</v>
      </c>
      <c r="BD105">
        <f t="shared" si="22"/>
        <v>16.912716049382716</v>
      </c>
      <c r="BE105">
        <f t="shared" si="23"/>
        <v>6.400076181975308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5.9961399999999996</v>
      </c>
      <c r="I106" s="21">
        <v>-8.8806200000000005E-3</v>
      </c>
      <c r="J106" s="21">
        <v>96</v>
      </c>
      <c r="K106" s="21">
        <v>1.2951699999999999</v>
      </c>
      <c r="L106">
        <f t="shared" si="12"/>
        <v>10.963728395061729</v>
      </c>
      <c r="M106">
        <f t="shared" si="13"/>
        <v>14.214912413333334</v>
      </c>
      <c r="N106" s="9"/>
      <c r="O106" s="21">
        <v>0.38345299999999999</v>
      </c>
      <c r="P106" s="21">
        <v>9.7750400000000006</v>
      </c>
      <c r="Q106" s="21">
        <v>-1.3650499999999999E-2</v>
      </c>
      <c r="R106" s="21">
        <v>96</v>
      </c>
      <c r="S106" s="21">
        <v>0.38275100000000001</v>
      </c>
      <c r="T106">
        <f t="shared" si="14"/>
        <v>16.852469135802469</v>
      </c>
      <c r="U106">
        <f t="shared" si="15"/>
        <v>6.4621298475308642</v>
      </c>
      <c r="X106" s="9"/>
      <c r="Y106" s="21">
        <v>1.29654</v>
      </c>
      <c r="Z106" s="21">
        <v>15.2583</v>
      </c>
      <c r="AA106" s="21">
        <v>-8.8714599999999994E-3</v>
      </c>
      <c r="AB106" s="21">
        <v>96</v>
      </c>
      <c r="AC106" s="21">
        <v>1.2954699999999999</v>
      </c>
      <c r="AD106">
        <f t="shared" si="16"/>
        <v>10.952419753086417</v>
      </c>
      <c r="AE106">
        <f t="shared" si="17"/>
        <v>14.200250306666664</v>
      </c>
      <c r="AF106" s="9"/>
      <c r="AG106" s="21">
        <v>0.38345299999999999</v>
      </c>
      <c r="AH106" s="21">
        <v>19.037299999999998</v>
      </c>
      <c r="AI106" s="21">
        <v>-1.3693200000000001E-2</v>
      </c>
      <c r="AJ106" s="21">
        <v>96</v>
      </c>
      <c r="AK106" s="21">
        <v>0.38278200000000001</v>
      </c>
      <c r="AL106">
        <f t="shared" si="18"/>
        <v>16.905185185185186</v>
      </c>
      <c r="AM106">
        <f t="shared" si="19"/>
        <v>6.4823439748148148</v>
      </c>
      <c r="AP106" s="9"/>
      <c r="AQ106" s="21">
        <v>1.29654</v>
      </c>
      <c r="AR106" s="21">
        <v>24.5396</v>
      </c>
      <c r="AS106" s="21">
        <v>-8.9752200000000008E-3</v>
      </c>
      <c r="AT106" s="21">
        <v>96</v>
      </c>
      <c r="AU106" s="21">
        <v>1.2957799999999999</v>
      </c>
      <c r="AV106">
        <f t="shared" si="20"/>
        <v>11.080518518518518</v>
      </c>
      <c r="AW106">
        <f t="shared" si="21"/>
        <v>14.36633548</v>
      </c>
      <c r="AX106" s="9"/>
      <c r="AY106" s="21">
        <v>0.38345299999999999</v>
      </c>
      <c r="AZ106" s="21">
        <v>28.3185</v>
      </c>
      <c r="BA106" s="21">
        <v>-1.36963E-2</v>
      </c>
      <c r="BB106" s="21">
        <v>96</v>
      </c>
      <c r="BC106" s="21">
        <v>0.38281300000000001</v>
      </c>
      <c r="BD106">
        <f t="shared" si="22"/>
        <v>16.90901234567901</v>
      </c>
      <c r="BE106">
        <f t="shared" si="23"/>
        <v>6.4838115109876533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6.0062100000000003</v>
      </c>
      <c r="I107" s="21">
        <v>-8.9385999999999997E-3</v>
      </c>
      <c r="J107" s="21">
        <v>97</v>
      </c>
      <c r="K107" s="21">
        <v>1.2905899999999999</v>
      </c>
      <c r="L107">
        <f t="shared" si="12"/>
        <v>11.035308641975307</v>
      </c>
      <c r="M107">
        <f t="shared" si="13"/>
        <v>14.252101111111111</v>
      </c>
      <c r="N107" s="9"/>
      <c r="O107" s="21">
        <v>0.38848899999999997</v>
      </c>
      <c r="P107" s="21">
        <v>9.7851199999999992</v>
      </c>
      <c r="Q107" s="21">
        <v>-1.3644399999999999E-2</v>
      </c>
      <c r="R107" s="21">
        <v>97</v>
      </c>
      <c r="S107" s="21">
        <v>0.38781700000000002</v>
      </c>
      <c r="T107">
        <f t="shared" si="14"/>
        <v>16.844938271604939</v>
      </c>
      <c r="U107">
        <f t="shared" si="15"/>
        <v>6.5440732241975308</v>
      </c>
      <c r="X107" s="9"/>
      <c r="Y107" s="21">
        <v>1.2915000000000001</v>
      </c>
      <c r="Z107" s="21">
        <v>15.2684</v>
      </c>
      <c r="AA107" s="21">
        <v>-8.9355500000000004E-3</v>
      </c>
      <c r="AB107" s="21">
        <v>97</v>
      </c>
      <c r="AC107" s="21">
        <v>1.2902800000000001</v>
      </c>
      <c r="AD107">
        <f t="shared" si="16"/>
        <v>11.031543209876542</v>
      </c>
      <c r="AE107">
        <f t="shared" si="17"/>
        <v>14.247238055555554</v>
      </c>
      <c r="AF107" s="9"/>
      <c r="AG107" s="21">
        <v>0.38848899999999997</v>
      </c>
      <c r="AH107" s="21">
        <v>19.0473</v>
      </c>
      <c r="AI107" s="21">
        <v>-1.36902E-2</v>
      </c>
      <c r="AJ107" s="21">
        <v>97</v>
      </c>
      <c r="AK107" s="21">
        <v>0.38784800000000003</v>
      </c>
      <c r="AL107">
        <f t="shared" si="18"/>
        <v>16.901481481481479</v>
      </c>
      <c r="AM107">
        <f t="shared" si="19"/>
        <v>6.5660396392592579</v>
      </c>
      <c r="AP107" s="9"/>
      <c r="AQ107" s="21">
        <v>1.2915000000000001</v>
      </c>
      <c r="AR107" s="21">
        <v>24.549600000000002</v>
      </c>
      <c r="AS107" s="21">
        <v>-9.0423599999999993E-3</v>
      </c>
      <c r="AT107" s="21">
        <v>97</v>
      </c>
      <c r="AU107" s="21">
        <v>1.2905899999999999</v>
      </c>
      <c r="AV107">
        <f t="shared" si="20"/>
        <v>11.163407407407407</v>
      </c>
      <c r="AW107">
        <f t="shared" si="21"/>
        <v>14.417540666666667</v>
      </c>
      <c r="AX107" s="9"/>
      <c r="AY107" s="21">
        <v>0.38848899999999997</v>
      </c>
      <c r="AZ107" s="21">
        <v>28.328600000000002</v>
      </c>
      <c r="BA107" s="21">
        <v>-1.36963E-2</v>
      </c>
      <c r="BB107" s="21">
        <v>97</v>
      </c>
      <c r="BC107" s="21">
        <v>0.38784800000000003</v>
      </c>
      <c r="BD107">
        <f t="shared" si="22"/>
        <v>16.90901234567901</v>
      </c>
      <c r="BE107">
        <f t="shared" si="23"/>
        <v>6.5689652971604922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6.0162800000000001</v>
      </c>
      <c r="I108" s="21">
        <v>-9.0026900000000007E-3</v>
      </c>
      <c r="J108" s="21">
        <v>98</v>
      </c>
      <c r="K108" s="21">
        <v>1.2857099999999999</v>
      </c>
      <c r="L108">
        <f t="shared" si="12"/>
        <v>11.114432098765432</v>
      </c>
      <c r="M108">
        <f t="shared" si="13"/>
        <v>14.298383462098766</v>
      </c>
      <c r="N108" s="9"/>
      <c r="O108" s="21">
        <v>0.39352399999999998</v>
      </c>
      <c r="P108" s="21">
        <v>9.7951899999999998</v>
      </c>
      <c r="Q108" s="21">
        <v>-1.36414E-2</v>
      </c>
      <c r="R108" s="21">
        <v>98</v>
      </c>
      <c r="S108" s="21">
        <v>0.39285300000000001</v>
      </c>
      <c r="T108">
        <f t="shared" si="14"/>
        <v>16.841234567901232</v>
      </c>
      <c r="U108">
        <f t="shared" si="15"/>
        <v>6.6274299920987643</v>
      </c>
      <c r="X108" s="9"/>
      <c r="Y108" s="21">
        <v>1.28647</v>
      </c>
      <c r="Z108" s="21">
        <v>15.278499999999999</v>
      </c>
      <c r="AA108" s="21">
        <v>-8.9965800000000005E-3</v>
      </c>
      <c r="AB108" s="21">
        <v>98</v>
      </c>
      <c r="AC108" s="21">
        <v>1.2850999999999999</v>
      </c>
      <c r="AD108">
        <f t="shared" si="16"/>
        <v>11.106888888888889</v>
      </c>
      <c r="AE108">
        <f t="shared" si="17"/>
        <v>14.288679348888889</v>
      </c>
      <c r="AF108" s="9"/>
      <c r="AG108" s="21">
        <v>0.39352399999999998</v>
      </c>
      <c r="AH108" s="21">
        <v>19.057400000000001</v>
      </c>
      <c r="AI108" s="21">
        <v>-1.36902E-2</v>
      </c>
      <c r="AJ108" s="21">
        <v>98</v>
      </c>
      <c r="AK108" s="21">
        <v>0.39285300000000001</v>
      </c>
      <c r="AL108">
        <f t="shared" si="18"/>
        <v>16.901481481481479</v>
      </c>
      <c r="AM108">
        <f t="shared" si="19"/>
        <v>6.651138598518517</v>
      </c>
      <c r="AP108" s="9"/>
      <c r="AQ108" s="21">
        <v>1.28647</v>
      </c>
      <c r="AR108" s="21">
        <v>24.559699999999999</v>
      </c>
      <c r="AS108" s="21">
        <v>-9.1094999999999995E-3</v>
      </c>
      <c r="AT108" s="21">
        <v>98</v>
      </c>
      <c r="AU108" s="21">
        <v>1.2850999999999999</v>
      </c>
      <c r="AV108">
        <f t="shared" si="20"/>
        <v>11.246296296296293</v>
      </c>
      <c r="AW108">
        <f t="shared" si="21"/>
        <v>14.468022796296292</v>
      </c>
      <c r="AX108" s="9"/>
      <c r="AY108" s="21">
        <v>0.39352399999999998</v>
      </c>
      <c r="AZ108" s="21">
        <v>28.338699999999999</v>
      </c>
      <c r="BA108" s="21">
        <v>-1.3693200000000001E-2</v>
      </c>
      <c r="BB108" s="21">
        <v>98</v>
      </c>
      <c r="BC108" s="21">
        <v>0.39291399999999999</v>
      </c>
      <c r="BD108">
        <f t="shared" si="22"/>
        <v>16.905185185185186</v>
      </c>
      <c r="BE108">
        <f t="shared" si="23"/>
        <v>6.6525960948148146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6.0263499999999999</v>
      </c>
      <c r="I109" s="21">
        <v>-9.0637200000000008E-3</v>
      </c>
      <c r="J109" s="21">
        <v>99</v>
      </c>
      <c r="K109" s="21">
        <v>1.2808200000000001</v>
      </c>
      <c r="L109">
        <f t="shared" si="12"/>
        <v>11.189777777777778</v>
      </c>
      <c r="M109">
        <f t="shared" si="13"/>
        <v>14.338916937777778</v>
      </c>
      <c r="N109" s="9"/>
      <c r="O109" s="21">
        <v>0.39856000000000003</v>
      </c>
      <c r="P109" s="21">
        <v>9.8052600000000005</v>
      </c>
      <c r="Q109" s="21">
        <v>-1.3638300000000001E-2</v>
      </c>
      <c r="R109" s="21">
        <v>99</v>
      </c>
      <c r="S109" s="21">
        <v>0.39791900000000002</v>
      </c>
      <c r="T109">
        <f t="shared" si="14"/>
        <v>16.837407407407408</v>
      </c>
      <c r="U109">
        <f t="shared" si="15"/>
        <v>6.710717096296297</v>
      </c>
      <c r="X109" s="9"/>
      <c r="Y109" s="21">
        <v>1.2814300000000001</v>
      </c>
      <c r="Z109" s="21">
        <v>15.288600000000001</v>
      </c>
      <c r="AA109" s="21">
        <v>-9.0606699999999998E-3</v>
      </c>
      <c r="AB109" s="21">
        <v>99</v>
      </c>
      <c r="AC109" s="21">
        <v>1.2805200000000001</v>
      </c>
      <c r="AD109">
        <f t="shared" si="16"/>
        <v>11.186012345679012</v>
      </c>
      <c r="AE109">
        <f t="shared" si="17"/>
        <v>14.334091800123458</v>
      </c>
      <c r="AF109" s="9"/>
      <c r="AG109" s="21">
        <v>0.39856000000000003</v>
      </c>
      <c r="AH109" s="21">
        <v>19.067499999999999</v>
      </c>
      <c r="AI109" s="21">
        <v>-1.3687100000000001E-2</v>
      </c>
      <c r="AJ109" s="21">
        <v>99</v>
      </c>
      <c r="AK109" s="21">
        <v>0.39791900000000002</v>
      </c>
      <c r="AL109">
        <f t="shared" si="18"/>
        <v>16.897654320987655</v>
      </c>
      <c r="AM109">
        <f t="shared" si="19"/>
        <v>6.73472910617284</v>
      </c>
      <c r="AP109" s="9"/>
      <c r="AQ109" s="21">
        <v>1.2814300000000001</v>
      </c>
      <c r="AR109" s="21">
        <v>24.569800000000001</v>
      </c>
      <c r="AS109" s="21">
        <v>-9.1674800000000004E-3</v>
      </c>
      <c r="AT109" s="21">
        <v>99</v>
      </c>
      <c r="AU109" s="21">
        <v>1.2805200000000001</v>
      </c>
      <c r="AV109">
        <f t="shared" si="20"/>
        <v>11.317876543209875</v>
      </c>
      <c r="AW109">
        <f t="shared" si="21"/>
        <v>14.503066538765431</v>
      </c>
      <c r="AX109" s="9"/>
      <c r="AY109" s="21">
        <v>0.39856000000000003</v>
      </c>
      <c r="AZ109" s="21">
        <v>28.348700000000001</v>
      </c>
      <c r="BA109" s="21">
        <v>-1.36902E-2</v>
      </c>
      <c r="BB109" s="21">
        <v>99</v>
      </c>
      <c r="BC109" s="21">
        <v>0.39791900000000002</v>
      </c>
      <c r="BD109">
        <f t="shared" si="22"/>
        <v>16.901481481481479</v>
      </c>
      <c r="BE109">
        <f t="shared" si="23"/>
        <v>6.7362544592592588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6.0364199999999997</v>
      </c>
      <c r="I110" s="21">
        <v>-9.1247600000000009E-3</v>
      </c>
      <c r="J110" s="21">
        <v>100</v>
      </c>
      <c r="K110" s="21">
        <v>1.2759400000000001</v>
      </c>
      <c r="L110">
        <f t="shared" si="12"/>
        <v>11.265135802469135</v>
      </c>
      <c r="M110">
        <f t="shared" si="13"/>
        <v>14.378819338271605</v>
      </c>
      <c r="N110" s="9"/>
      <c r="O110" s="21">
        <v>0.40359499999999998</v>
      </c>
      <c r="P110" s="21">
        <v>9.8153299999999994</v>
      </c>
      <c r="Q110" s="21">
        <v>-1.36353E-2</v>
      </c>
      <c r="R110" s="21">
        <v>100</v>
      </c>
      <c r="S110" s="21">
        <v>0.402924</v>
      </c>
      <c r="T110">
        <f t="shared" si="14"/>
        <v>16.833703703703701</v>
      </c>
      <c r="U110">
        <f t="shared" si="15"/>
        <v>6.7939986462962949</v>
      </c>
      <c r="X110" s="9"/>
      <c r="Y110" s="21">
        <v>1.2764</v>
      </c>
      <c r="Z110" s="21">
        <v>15.2986</v>
      </c>
      <c r="AA110" s="21">
        <v>-9.1247600000000009E-3</v>
      </c>
      <c r="AB110" s="21">
        <v>100</v>
      </c>
      <c r="AC110" s="21">
        <v>1.2753300000000001</v>
      </c>
      <c r="AD110">
        <f t="shared" si="16"/>
        <v>11.265135802469135</v>
      </c>
      <c r="AE110">
        <f t="shared" si="17"/>
        <v>14.378819338271605</v>
      </c>
      <c r="AF110" s="9"/>
      <c r="AG110" s="21">
        <v>0.40359499999999998</v>
      </c>
      <c r="AH110" s="21">
        <v>19.077500000000001</v>
      </c>
      <c r="AI110" s="21">
        <v>-1.3687100000000001E-2</v>
      </c>
      <c r="AJ110" s="21">
        <v>100</v>
      </c>
      <c r="AK110" s="21">
        <v>0.40295399999999998</v>
      </c>
      <c r="AL110">
        <f t="shared" si="18"/>
        <v>16.897654320987655</v>
      </c>
      <c r="AM110">
        <f t="shared" si="19"/>
        <v>6.8198087956790125</v>
      </c>
      <c r="AP110" s="9"/>
      <c r="AQ110" s="21">
        <v>1.2764</v>
      </c>
      <c r="AR110" s="21">
        <v>24.579899999999999</v>
      </c>
      <c r="AS110" s="21">
        <v>-9.2254599999999996E-3</v>
      </c>
      <c r="AT110" s="21">
        <v>100</v>
      </c>
      <c r="AU110" s="21">
        <v>1.27563</v>
      </c>
      <c r="AV110">
        <f t="shared" si="20"/>
        <v>11.389456790123456</v>
      </c>
      <c r="AW110">
        <f t="shared" si="21"/>
        <v>14.537502646913579</v>
      </c>
      <c r="AX110" s="9"/>
      <c r="AY110" s="21">
        <v>0.40359499999999998</v>
      </c>
      <c r="AZ110" s="21">
        <v>28.358799999999999</v>
      </c>
      <c r="BA110" s="21">
        <v>-1.3684099999999999E-2</v>
      </c>
      <c r="BB110" s="21">
        <v>100</v>
      </c>
      <c r="BC110" s="21">
        <v>0.40301500000000001</v>
      </c>
      <c r="BD110">
        <f t="shared" si="22"/>
        <v>16.893950617283949</v>
      </c>
      <c r="BE110">
        <f t="shared" si="23"/>
        <v>6.8183139993827151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6.0464900000000004</v>
      </c>
      <c r="I111" s="21">
        <v>-9.1796900000000008E-3</v>
      </c>
      <c r="J111" s="21">
        <v>101</v>
      </c>
      <c r="K111" s="21">
        <v>1.2704500000000001</v>
      </c>
      <c r="L111">
        <f t="shared" si="12"/>
        <v>11.33295061728395</v>
      </c>
      <c r="M111">
        <f t="shared" si="13"/>
        <v>14.408260096790125</v>
      </c>
      <c r="N111" s="9"/>
      <c r="O111" s="21">
        <v>0.40862999999999999</v>
      </c>
      <c r="P111" s="21">
        <v>9.8254000000000001</v>
      </c>
      <c r="Q111" s="21">
        <v>-1.3632200000000001E-2</v>
      </c>
      <c r="R111" s="21">
        <v>101</v>
      </c>
      <c r="S111" s="21">
        <v>0.40795900000000002</v>
      </c>
      <c r="T111">
        <f t="shared" si="14"/>
        <v>16.829876543209878</v>
      </c>
      <c r="U111">
        <f t="shared" si="15"/>
        <v>6.8771924518518519</v>
      </c>
      <c r="X111" s="9"/>
      <c r="Y111" s="21">
        <v>1.27136</v>
      </c>
      <c r="Z111" s="21">
        <v>15.3087</v>
      </c>
      <c r="AA111" s="21">
        <v>-9.1857899999999992E-3</v>
      </c>
      <c r="AB111" s="21">
        <v>101</v>
      </c>
      <c r="AC111" s="21">
        <v>1.2704500000000001</v>
      </c>
      <c r="AD111">
        <f t="shared" si="16"/>
        <v>11.340481481481479</v>
      </c>
      <c r="AE111">
        <f t="shared" si="17"/>
        <v>14.417834536296294</v>
      </c>
      <c r="AF111" s="9"/>
      <c r="AG111" s="21">
        <v>0.40862999999999999</v>
      </c>
      <c r="AH111" s="21">
        <v>19.087599999999998</v>
      </c>
      <c r="AI111" s="21">
        <v>-1.3684099999999999E-2</v>
      </c>
      <c r="AJ111" s="21">
        <v>101</v>
      </c>
      <c r="AK111" s="21">
        <v>0.40801999999999999</v>
      </c>
      <c r="AL111">
        <f t="shared" si="18"/>
        <v>16.893950617283949</v>
      </c>
      <c r="AM111">
        <f t="shared" si="19"/>
        <v>6.9033750407407402</v>
      </c>
      <c r="AP111" s="9"/>
      <c r="AQ111" s="21">
        <v>1.27136</v>
      </c>
      <c r="AR111" s="21">
        <v>24.5899</v>
      </c>
      <c r="AS111" s="21">
        <v>-9.2834500000000004E-3</v>
      </c>
      <c r="AT111" s="21">
        <v>101</v>
      </c>
      <c r="AU111" s="21">
        <v>1.27014</v>
      </c>
      <c r="AV111">
        <f t="shared" si="20"/>
        <v>11.461049382716048</v>
      </c>
      <c r="AW111">
        <f t="shared" si="21"/>
        <v>14.571119743209875</v>
      </c>
      <c r="AX111" s="9"/>
      <c r="AY111" s="21">
        <v>0.40862999999999999</v>
      </c>
      <c r="AZ111" s="21">
        <v>28.3689</v>
      </c>
      <c r="BA111" s="21">
        <v>-1.3687100000000001E-2</v>
      </c>
      <c r="BB111" s="21">
        <v>101</v>
      </c>
      <c r="BC111" s="21">
        <v>0.40795900000000002</v>
      </c>
      <c r="BD111">
        <f t="shared" si="22"/>
        <v>16.897654320987655</v>
      </c>
      <c r="BE111">
        <f t="shared" si="23"/>
        <v>6.9048884851851851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6.0565699999999998</v>
      </c>
      <c r="I112" s="21">
        <v>-9.2376699999999999E-3</v>
      </c>
      <c r="J112" s="21">
        <v>102</v>
      </c>
      <c r="K112" s="21">
        <v>1.26495</v>
      </c>
      <c r="L112">
        <f t="shared" si="12"/>
        <v>11.404530864197531</v>
      </c>
      <c r="M112">
        <f t="shared" si="13"/>
        <v>14.441899569259258</v>
      </c>
      <c r="N112" s="9"/>
      <c r="O112" s="21">
        <v>0.41366599999999998</v>
      </c>
      <c r="P112" s="21">
        <v>9.8354700000000008</v>
      </c>
      <c r="Q112" s="21">
        <v>-1.3632200000000001E-2</v>
      </c>
      <c r="R112" s="21">
        <v>102</v>
      </c>
      <c r="S112" s="21">
        <v>0.41299400000000003</v>
      </c>
      <c r="T112">
        <f t="shared" si="14"/>
        <v>16.829876543209878</v>
      </c>
      <c r="U112">
        <f t="shared" si="15"/>
        <v>6.9619477101234573</v>
      </c>
      <c r="X112" s="9"/>
      <c r="Y112" s="21">
        <v>1.26633</v>
      </c>
      <c r="Z112" s="21">
        <v>15.3188</v>
      </c>
      <c r="AA112" s="21">
        <v>-9.2437700000000001E-3</v>
      </c>
      <c r="AB112" s="21">
        <v>102</v>
      </c>
      <c r="AC112" s="21">
        <v>1.2652600000000001</v>
      </c>
      <c r="AD112">
        <f t="shared" si="16"/>
        <v>11.412061728395061</v>
      </c>
      <c r="AE112">
        <f t="shared" si="17"/>
        <v>14.451436128518518</v>
      </c>
      <c r="AF112" s="9"/>
      <c r="AG112" s="21">
        <v>0.41366599999999998</v>
      </c>
      <c r="AH112" s="21">
        <v>19.0977</v>
      </c>
      <c r="AI112" s="21">
        <v>-1.3681E-2</v>
      </c>
      <c r="AJ112" s="21">
        <v>102</v>
      </c>
      <c r="AK112" s="21">
        <v>0.412964</v>
      </c>
      <c r="AL112">
        <f t="shared" si="18"/>
        <v>16.890123456790121</v>
      </c>
      <c r="AM112">
        <f t="shared" si="19"/>
        <v>6.9868698098765423</v>
      </c>
      <c r="AP112" s="9"/>
      <c r="AQ112" s="21">
        <v>1.26633</v>
      </c>
      <c r="AR112" s="21">
        <v>24.6</v>
      </c>
      <c r="AS112" s="21">
        <v>-9.3444800000000005E-3</v>
      </c>
      <c r="AT112" s="21">
        <v>102</v>
      </c>
      <c r="AU112" s="21">
        <v>1.2652600000000001</v>
      </c>
      <c r="AV112">
        <f t="shared" si="20"/>
        <v>11.536395061728395</v>
      </c>
      <c r="AW112">
        <f t="shared" si="21"/>
        <v>14.608883158518518</v>
      </c>
      <c r="AX112" s="9"/>
      <c r="AY112" s="21">
        <v>0.41366599999999998</v>
      </c>
      <c r="AZ112" s="21">
        <v>28.378900000000002</v>
      </c>
      <c r="BA112" s="21">
        <v>-1.3687100000000001E-2</v>
      </c>
      <c r="BB112" s="21">
        <v>102</v>
      </c>
      <c r="BC112" s="21">
        <v>0.412964</v>
      </c>
      <c r="BD112">
        <f t="shared" si="22"/>
        <v>16.897654320987655</v>
      </c>
      <c r="BE112">
        <f t="shared" si="23"/>
        <v>6.9899850723456787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6.0666399999999996</v>
      </c>
      <c r="I113" s="21">
        <v>-9.2925999999999998E-3</v>
      </c>
      <c r="J113" s="21">
        <v>103</v>
      </c>
      <c r="K113" s="21">
        <v>1.2603800000000001</v>
      </c>
      <c r="L113">
        <f t="shared" si="12"/>
        <v>11.472345679012344</v>
      </c>
      <c r="M113">
        <f t="shared" si="13"/>
        <v>14.469954881481479</v>
      </c>
      <c r="N113" s="9"/>
      <c r="O113" s="21">
        <v>0.41870099999999999</v>
      </c>
      <c r="P113" s="21">
        <v>9.8455399999999997</v>
      </c>
      <c r="Q113" s="21">
        <v>-1.3632200000000001E-2</v>
      </c>
      <c r="R113" s="21">
        <v>103</v>
      </c>
      <c r="S113" s="21">
        <v>0.41796899999999998</v>
      </c>
      <c r="T113">
        <f t="shared" si="14"/>
        <v>16.829876543209878</v>
      </c>
      <c r="U113">
        <f t="shared" si="15"/>
        <v>7.0466861385185187</v>
      </c>
      <c r="X113" s="9"/>
      <c r="Y113" s="21">
        <v>1.26129</v>
      </c>
      <c r="Z113" s="21">
        <v>15.328799999999999</v>
      </c>
      <c r="AA113" s="21">
        <v>-9.3078599999999994E-3</v>
      </c>
      <c r="AB113" s="21">
        <v>103</v>
      </c>
      <c r="AC113" s="21">
        <v>1.2603800000000001</v>
      </c>
      <c r="AD113">
        <f t="shared" si="16"/>
        <v>11.491185185185184</v>
      </c>
      <c r="AE113">
        <f t="shared" si="17"/>
        <v>14.493716962222221</v>
      </c>
      <c r="AF113" s="9"/>
      <c r="AG113" s="21">
        <v>0.41870099999999999</v>
      </c>
      <c r="AH113" s="21">
        <v>19.107800000000001</v>
      </c>
      <c r="AI113" s="21">
        <v>-1.3681E-2</v>
      </c>
      <c r="AJ113" s="21">
        <v>103</v>
      </c>
      <c r="AK113" s="21">
        <v>0.41805999999999999</v>
      </c>
      <c r="AL113">
        <f t="shared" si="18"/>
        <v>16.890123456790121</v>
      </c>
      <c r="AM113">
        <f t="shared" si="19"/>
        <v>7.0719115814814808</v>
      </c>
      <c r="AP113" s="9"/>
      <c r="AQ113" s="21">
        <v>1.26129</v>
      </c>
      <c r="AR113" s="21">
        <v>24.610099999999999</v>
      </c>
      <c r="AS113" s="21">
        <v>-9.4024699999999996E-3</v>
      </c>
      <c r="AT113" s="21">
        <v>103</v>
      </c>
      <c r="AU113" s="21">
        <v>1.2603800000000001</v>
      </c>
      <c r="AV113">
        <f t="shared" si="20"/>
        <v>11.607987654320986</v>
      </c>
      <c r="AW113">
        <f t="shared" si="21"/>
        <v>14.641038748518516</v>
      </c>
      <c r="AX113" s="9"/>
      <c r="AY113" s="21">
        <v>0.41870099999999999</v>
      </c>
      <c r="AZ113" s="21">
        <v>28.388999999999999</v>
      </c>
      <c r="BA113" s="21">
        <v>-1.3681E-2</v>
      </c>
      <c r="BB113" s="21">
        <v>103</v>
      </c>
      <c r="BC113" s="21">
        <v>0.41809099999999999</v>
      </c>
      <c r="BD113">
        <f t="shared" si="22"/>
        <v>16.890123456790121</v>
      </c>
      <c r="BE113">
        <f t="shared" si="23"/>
        <v>7.0719115814814808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6.0767100000000003</v>
      </c>
      <c r="I114" s="21">
        <v>-9.3505900000000006E-3</v>
      </c>
      <c r="J114" s="21">
        <v>104</v>
      </c>
      <c r="K114" s="21">
        <v>1.25519</v>
      </c>
      <c r="L114">
        <f t="shared" si="12"/>
        <v>11.543938271604938</v>
      </c>
      <c r="M114">
        <f t="shared" si="13"/>
        <v>14.502187893086418</v>
      </c>
      <c r="N114" s="9"/>
      <c r="O114" s="21">
        <v>0.42373699999999997</v>
      </c>
      <c r="P114" s="21">
        <v>9.8556100000000004</v>
      </c>
      <c r="Q114" s="21">
        <v>-1.36261E-2</v>
      </c>
      <c r="R114" s="21">
        <v>104</v>
      </c>
      <c r="S114" s="21">
        <v>0.42300399999999999</v>
      </c>
      <c r="T114">
        <f t="shared" si="14"/>
        <v>16.822345679012344</v>
      </c>
      <c r="U114">
        <f t="shared" si="15"/>
        <v>7.1282502909876531</v>
      </c>
      <c r="X114" s="9"/>
      <c r="Y114" s="21">
        <v>1.2562599999999999</v>
      </c>
      <c r="Z114" s="21">
        <v>15.338900000000001</v>
      </c>
      <c r="AA114" s="21">
        <v>-9.3566900000000008E-3</v>
      </c>
      <c r="AB114" s="21">
        <v>104</v>
      </c>
      <c r="AC114" s="21">
        <v>1.25488</v>
      </c>
      <c r="AD114">
        <f t="shared" si="16"/>
        <v>11.551469135802471</v>
      </c>
      <c r="AE114">
        <f t="shared" si="17"/>
        <v>14.51164861654321</v>
      </c>
      <c r="AF114" s="9"/>
      <c r="AG114" s="21">
        <v>0.42373699999999997</v>
      </c>
      <c r="AH114" s="21">
        <v>19.117799999999999</v>
      </c>
      <c r="AI114" s="21">
        <v>-1.3677999999999999E-2</v>
      </c>
      <c r="AJ114" s="21">
        <v>104</v>
      </c>
      <c r="AK114" s="21">
        <v>0.42306500000000002</v>
      </c>
      <c r="AL114">
        <f t="shared" si="18"/>
        <v>16.886419753086418</v>
      </c>
      <c r="AM114">
        <f t="shared" si="19"/>
        <v>7.1554008469135795</v>
      </c>
      <c r="AP114" s="9"/>
      <c r="AQ114" s="21">
        <v>1.2562599999999999</v>
      </c>
      <c r="AR114" s="21">
        <v>24.620100000000001</v>
      </c>
      <c r="AS114" s="21">
        <v>-9.4573999999999995E-3</v>
      </c>
      <c r="AT114" s="21">
        <v>104</v>
      </c>
      <c r="AU114" s="21">
        <v>1.25549</v>
      </c>
      <c r="AV114">
        <f t="shared" si="20"/>
        <v>11.6758024691358</v>
      </c>
      <c r="AW114">
        <f t="shared" si="21"/>
        <v>14.667843609876538</v>
      </c>
      <c r="AX114" s="9"/>
      <c r="AY114" s="21">
        <v>0.42373699999999997</v>
      </c>
      <c r="AZ114" s="21">
        <v>28.399100000000001</v>
      </c>
      <c r="BA114" s="21">
        <v>-1.3677999999999999E-2</v>
      </c>
      <c r="BB114" s="21">
        <v>104</v>
      </c>
      <c r="BC114" s="21">
        <v>0.423126</v>
      </c>
      <c r="BD114">
        <f t="shared" si="22"/>
        <v>16.886419753086418</v>
      </c>
      <c r="BE114">
        <f t="shared" si="23"/>
        <v>7.1554008469135795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6.0867800000000001</v>
      </c>
      <c r="I115" s="21">
        <v>-9.4055200000000005E-3</v>
      </c>
      <c r="J115" s="21">
        <v>105</v>
      </c>
      <c r="K115" s="21">
        <v>1.25</v>
      </c>
      <c r="L115">
        <f t="shared" si="12"/>
        <v>11.611753086419752</v>
      </c>
      <c r="M115">
        <f t="shared" si="13"/>
        <v>14.528857696790121</v>
      </c>
      <c r="N115" s="9"/>
      <c r="O115" s="21">
        <v>0.42877199999999999</v>
      </c>
      <c r="P115" s="21">
        <v>9.8656799999999993</v>
      </c>
      <c r="Q115" s="21">
        <v>-1.3616899999999999E-2</v>
      </c>
      <c r="R115" s="21">
        <v>105</v>
      </c>
      <c r="S115" s="21">
        <v>0.42807000000000001</v>
      </c>
      <c r="T115">
        <f t="shared" si="14"/>
        <v>16.810987654320986</v>
      </c>
      <c r="U115">
        <f t="shared" si="15"/>
        <v>7.2080807985185178</v>
      </c>
      <c r="X115" s="9"/>
      <c r="Y115" s="21">
        <v>1.25122</v>
      </c>
      <c r="Z115" s="21">
        <v>15.349</v>
      </c>
      <c r="AA115" s="21">
        <v>-9.41467E-3</v>
      </c>
      <c r="AB115" s="21">
        <v>105</v>
      </c>
      <c r="AC115" s="21">
        <v>1.24969</v>
      </c>
      <c r="AD115">
        <f t="shared" si="16"/>
        <v>11.623049382716047</v>
      </c>
      <c r="AE115">
        <f t="shared" si="17"/>
        <v>14.542991848641973</v>
      </c>
      <c r="AF115" s="9"/>
      <c r="AG115" s="21">
        <v>0.42877199999999999</v>
      </c>
      <c r="AH115" s="21">
        <v>19.1279</v>
      </c>
      <c r="AI115" s="21">
        <v>-1.36749E-2</v>
      </c>
      <c r="AJ115" s="21">
        <v>105</v>
      </c>
      <c r="AK115" s="21">
        <v>0.42810100000000001</v>
      </c>
      <c r="AL115">
        <f t="shared" si="18"/>
        <v>16.882592592592591</v>
      </c>
      <c r="AM115">
        <f t="shared" si="19"/>
        <v>7.2387829911111101</v>
      </c>
      <c r="AP115" s="9"/>
      <c r="AQ115" s="21">
        <v>1.25122</v>
      </c>
      <c r="AR115" s="21">
        <v>24.630199999999999</v>
      </c>
      <c r="AS115" s="21">
        <v>-9.5153800000000004E-3</v>
      </c>
      <c r="AT115" s="21">
        <v>105</v>
      </c>
      <c r="AU115" s="21">
        <v>1.25</v>
      </c>
      <c r="AV115">
        <f t="shared" si="20"/>
        <v>11.747382716049382</v>
      </c>
      <c r="AW115">
        <f t="shared" si="21"/>
        <v>14.698560201975306</v>
      </c>
      <c r="AX115" s="9"/>
      <c r="AY115" s="21">
        <v>0.42877199999999999</v>
      </c>
      <c r="AZ115" s="21">
        <v>28.409199999999998</v>
      </c>
      <c r="BA115" s="21">
        <v>-1.36749E-2</v>
      </c>
      <c r="BB115" s="21">
        <v>105</v>
      </c>
      <c r="BC115" s="21">
        <v>0.42816199999999999</v>
      </c>
      <c r="BD115">
        <f t="shared" si="22"/>
        <v>16.882592592592591</v>
      </c>
      <c r="BE115">
        <f t="shared" si="23"/>
        <v>7.2387829911111101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6.0968499999999999</v>
      </c>
      <c r="I116" s="21">
        <v>-9.4604500000000005E-3</v>
      </c>
      <c r="J116" s="21">
        <v>106</v>
      </c>
      <c r="K116" s="21">
        <v>1.24481</v>
      </c>
      <c r="L116">
        <f t="shared" si="12"/>
        <v>11.679567901234568</v>
      </c>
      <c r="M116">
        <f t="shared" si="13"/>
        <v>14.554960722839505</v>
      </c>
      <c r="N116" s="9"/>
      <c r="O116" s="21">
        <v>0.433807</v>
      </c>
      <c r="P116" s="21">
        <v>9.87575</v>
      </c>
      <c r="Q116" s="21">
        <v>-1.3610799999999999E-2</v>
      </c>
      <c r="R116" s="21">
        <v>106</v>
      </c>
      <c r="S116" s="21">
        <v>0.43313600000000002</v>
      </c>
      <c r="T116">
        <f t="shared" si="14"/>
        <v>16.803456790123455</v>
      </c>
      <c r="U116">
        <f t="shared" si="15"/>
        <v>7.2894571797530858</v>
      </c>
      <c r="X116" s="9"/>
      <c r="Y116" s="21">
        <v>1.2461899999999999</v>
      </c>
      <c r="Z116" s="21">
        <v>15.3591</v>
      </c>
      <c r="AA116" s="21">
        <v>-9.4695999999999999E-3</v>
      </c>
      <c r="AB116" s="21">
        <v>106</v>
      </c>
      <c r="AC116" s="21">
        <v>1.24542</v>
      </c>
      <c r="AD116">
        <f t="shared" si="16"/>
        <v>11.690864197530864</v>
      </c>
      <c r="AE116">
        <f t="shared" si="17"/>
        <v>14.569038054320986</v>
      </c>
      <c r="AF116" s="9"/>
      <c r="AG116" s="21">
        <v>0.433807</v>
      </c>
      <c r="AH116" s="21">
        <v>19.138000000000002</v>
      </c>
      <c r="AI116" s="21">
        <v>-1.36749E-2</v>
      </c>
      <c r="AJ116" s="21">
        <v>106</v>
      </c>
      <c r="AK116" s="21">
        <v>0.43313600000000002</v>
      </c>
      <c r="AL116">
        <f t="shared" si="18"/>
        <v>16.882592592592591</v>
      </c>
      <c r="AM116">
        <f t="shared" si="19"/>
        <v>7.3237868448148138</v>
      </c>
      <c r="AP116" s="9"/>
      <c r="AQ116" s="21">
        <v>1.2461899999999999</v>
      </c>
      <c r="AR116" s="21">
        <v>24.6403</v>
      </c>
      <c r="AS116" s="21">
        <v>-9.5733599999999995E-3</v>
      </c>
      <c r="AT116" s="21">
        <v>106</v>
      </c>
      <c r="AU116" s="21">
        <v>1.24573</v>
      </c>
      <c r="AV116">
        <f t="shared" si="20"/>
        <v>11.818962962962962</v>
      </c>
      <c r="AW116">
        <f t="shared" si="21"/>
        <v>14.728673454814812</v>
      </c>
      <c r="AX116" s="9"/>
      <c r="AY116" s="21">
        <v>0.433807</v>
      </c>
      <c r="AZ116" s="21">
        <v>28.4192</v>
      </c>
      <c r="BA116" s="21">
        <v>-1.36749E-2</v>
      </c>
      <c r="BB116" s="21">
        <v>106</v>
      </c>
      <c r="BC116" s="21">
        <v>0.43325799999999998</v>
      </c>
      <c r="BD116">
        <f t="shared" si="22"/>
        <v>16.882592592592591</v>
      </c>
      <c r="BE116">
        <f t="shared" si="23"/>
        <v>7.3237868448148138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6.1069199999999997</v>
      </c>
      <c r="I117" s="21">
        <v>-9.5214800000000006E-3</v>
      </c>
      <c r="J117" s="21">
        <v>107</v>
      </c>
      <c r="K117" s="21">
        <v>1.23993</v>
      </c>
      <c r="L117">
        <f t="shared" si="12"/>
        <v>11.754913580246914</v>
      </c>
      <c r="M117">
        <f t="shared" si="13"/>
        <v>14.589610990123457</v>
      </c>
      <c r="N117" s="9"/>
      <c r="O117" s="21">
        <v>0.43884299999999998</v>
      </c>
      <c r="P117" s="21">
        <v>9.8858300000000003</v>
      </c>
      <c r="Q117" s="21">
        <v>-1.3604700000000001E-2</v>
      </c>
      <c r="R117" s="21">
        <v>107</v>
      </c>
      <c r="S117" s="21">
        <v>0.43817099999999998</v>
      </c>
      <c r="T117">
        <f t="shared" si="14"/>
        <v>16.795925925925925</v>
      </c>
      <c r="U117">
        <f t="shared" si="15"/>
        <v>7.3707745211111106</v>
      </c>
      <c r="X117" s="9"/>
      <c r="Y117" s="21">
        <v>1.24115</v>
      </c>
      <c r="Z117" s="21">
        <v>15.3691</v>
      </c>
      <c r="AA117" s="21">
        <v>-9.5275900000000007E-3</v>
      </c>
      <c r="AB117" s="21">
        <v>107</v>
      </c>
      <c r="AC117" s="21">
        <v>1.23993</v>
      </c>
      <c r="AD117">
        <f t="shared" si="16"/>
        <v>11.762456790123457</v>
      </c>
      <c r="AE117">
        <f t="shared" si="17"/>
        <v>14.598973245061728</v>
      </c>
      <c r="AF117" s="9"/>
      <c r="AG117" s="21">
        <v>0.43884299999999998</v>
      </c>
      <c r="AH117" s="21">
        <v>19.148</v>
      </c>
      <c r="AI117" s="21">
        <v>-1.3671900000000001E-2</v>
      </c>
      <c r="AJ117" s="21">
        <v>107</v>
      </c>
      <c r="AK117" s="21">
        <v>0.43820199999999998</v>
      </c>
      <c r="AL117">
        <f t="shared" si="18"/>
        <v>16.878888888888888</v>
      </c>
      <c r="AM117">
        <f t="shared" si="19"/>
        <v>7.4071822366666655</v>
      </c>
      <c r="AP117" s="9"/>
      <c r="AQ117" s="21">
        <v>1.24115</v>
      </c>
      <c r="AR117" s="21">
        <v>24.650400000000001</v>
      </c>
      <c r="AS117" s="21">
        <v>-9.6282999999999994E-3</v>
      </c>
      <c r="AT117" s="21">
        <v>107</v>
      </c>
      <c r="AU117" s="21">
        <v>1.24054</v>
      </c>
      <c r="AV117">
        <f t="shared" si="20"/>
        <v>11.886790123456787</v>
      </c>
      <c r="AW117">
        <f t="shared" si="21"/>
        <v>14.753289561728391</v>
      </c>
      <c r="AX117" s="9"/>
      <c r="AY117" s="21">
        <v>0.43884299999999998</v>
      </c>
      <c r="AZ117" s="21">
        <v>28.429300000000001</v>
      </c>
      <c r="BA117" s="21">
        <v>-1.36749E-2</v>
      </c>
      <c r="BB117" s="21">
        <v>107</v>
      </c>
      <c r="BC117" s="21">
        <v>0.43820199999999998</v>
      </c>
      <c r="BD117">
        <f t="shared" si="22"/>
        <v>16.882592592592591</v>
      </c>
      <c r="BE117">
        <f t="shared" si="23"/>
        <v>7.4088075811111098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6.1169900000000004</v>
      </c>
      <c r="I118" s="21">
        <v>-9.5794699999999997E-3</v>
      </c>
      <c r="J118" s="21">
        <v>108</v>
      </c>
      <c r="K118" s="21">
        <v>1.23505</v>
      </c>
      <c r="L118">
        <f t="shared" si="12"/>
        <v>11.826506172839505</v>
      </c>
      <c r="M118">
        <f t="shared" si="13"/>
        <v>14.618862545308641</v>
      </c>
      <c r="N118" s="9"/>
      <c r="O118" s="21">
        <v>0.44387799999999999</v>
      </c>
      <c r="P118" s="21">
        <v>9.8958999999999993</v>
      </c>
      <c r="Q118" s="21">
        <v>-1.36017E-2</v>
      </c>
      <c r="R118" s="21">
        <v>108</v>
      </c>
      <c r="S118" s="21">
        <v>0.443268</v>
      </c>
      <c r="T118">
        <f t="shared" si="14"/>
        <v>16.792222222222222</v>
      </c>
      <c r="U118">
        <f t="shared" si="15"/>
        <v>7.4536980155555552</v>
      </c>
      <c r="X118" s="9"/>
      <c r="Y118" s="21">
        <v>1.23611</v>
      </c>
      <c r="Z118" s="21">
        <v>15.379200000000001</v>
      </c>
      <c r="AA118" s="21">
        <v>-9.5733599999999995E-3</v>
      </c>
      <c r="AB118" s="21">
        <v>108</v>
      </c>
      <c r="AC118" s="21">
        <v>1.23505</v>
      </c>
      <c r="AD118">
        <f t="shared" si="16"/>
        <v>11.818962962962962</v>
      </c>
      <c r="AE118">
        <f t="shared" si="17"/>
        <v>14.609538308148148</v>
      </c>
      <c r="AF118" s="9"/>
      <c r="AG118" s="21">
        <v>0.44387799999999999</v>
      </c>
      <c r="AH118" s="21">
        <v>19.158100000000001</v>
      </c>
      <c r="AI118" s="21">
        <v>-1.36688E-2</v>
      </c>
      <c r="AJ118" s="21">
        <v>108</v>
      </c>
      <c r="AK118" s="21">
        <v>0.443268</v>
      </c>
      <c r="AL118">
        <f t="shared" si="18"/>
        <v>16.87506172839506</v>
      </c>
      <c r="AM118">
        <f t="shared" si="19"/>
        <v>7.4904686498765427</v>
      </c>
      <c r="AP118" s="9"/>
      <c r="AQ118" s="21">
        <v>1.23611</v>
      </c>
      <c r="AR118" s="21">
        <v>24.660399999999999</v>
      </c>
      <c r="AS118" s="21">
        <v>-9.6893299999999995E-3</v>
      </c>
      <c r="AT118" s="21">
        <v>108</v>
      </c>
      <c r="AU118" s="21">
        <v>1.2347399999999999</v>
      </c>
      <c r="AV118">
        <f t="shared" si="20"/>
        <v>11.962135802469135</v>
      </c>
      <c r="AW118">
        <f t="shared" si="21"/>
        <v>14.786515686790123</v>
      </c>
      <c r="AX118" s="9"/>
      <c r="AY118" s="21">
        <v>0.44387799999999999</v>
      </c>
      <c r="AZ118" s="21">
        <v>28.439399999999999</v>
      </c>
      <c r="BA118" s="21">
        <v>-1.36688E-2</v>
      </c>
      <c r="BB118" s="21">
        <v>108</v>
      </c>
      <c r="BC118" s="21">
        <v>0.44323699999999999</v>
      </c>
      <c r="BD118">
        <f t="shared" si="22"/>
        <v>16.87506172839506</v>
      </c>
      <c r="BE118">
        <f t="shared" si="23"/>
        <v>7.4904686498765427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6.1270600000000002</v>
      </c>
      <c r="I119" s="21">
        <v>-9.6374500000000005E-3</v>
      </c>
      <c r="J119" s="21">
        <v>109</v>
      </c>
      <c r="K119" s="21">
        <v>1.2301599999999999</v>
      </c>
      <c r="L119">
        <f t="shared" si="12"/>
        <v>11.898086419753087</v>
      </c>
      <c r="M119">
        <f t="shared" si="13"/>
        <v>14.647496229629629</v>
      </c>
      <c r="N119" s="9"/>
      <c r="O119" s="21">
        <v>0.44891399999999998</v>
      </c>
      <c r="P119" s="21">
        <v>9.9059699999999999</v>
      </c>
      <c r="Q119" s="21">
        <v>-1.3598600000000001E-2</v>
      </c>
      <c r="R119" s="21">
        <v>109</v>
      </c>
      <c r="S119" s="21">
        <v>0.44827299999999998</v>
      </c>
      <c r="T119">
        <f t="shared" si="14"/>
        <v>16.788395061728394</v>
      </c>
      <c r="U119">
        <f t="shared" si="15"/>
        <v>7.5365455807407402</v>
      </c>
      <c r="X119" s="9"/>
      <c r="Y119" s="21">
        <v>1.23108</v>
      </c>
      <c r="Z119" s="21">
        <v>15.3893</v>
      </c>
      <c r="AA119" s="21">
        <v>-9.6343999999999996E-3</v>
      </c>
      <c r="AB119" s="21">
        <v>109</v>
      </c>
      <c r="AC119" s="21">
        <v>1.2301599999999999</v>
      </c>
      <c r="AD119">
        <f t="shared" si="16"/>
        <v>11.89432098765432</v>
      </c>
      <c r="AE119">
        <f t="shared" si="17"/>
        <v>14.64286068148148</v>
      </c>
      <c r="AF119" s="9"/>
      <c r="AG119" s="21">
        <v>0.44891399999999998</v>
      </c>
      <c r="AH119" s="21">
        <v>19.168199999999999</v>
      </c>
      <c r="AI119" s="21">
        <v>-1.3665800000000001E-2</v>
      </c>
      <c r="AJ119" s="21">
        <v>109</v>
      </c>
      <c r="AK119" s="21">
        <v>0.44827299999999998</v>
      </c>
      <c r="AL119">
        <f t="shared" si="18"/>
        <v>16.871358024691357</v>
      </c>
      <c r="AM119">
        <f t="shared" si="19"/>
        <v>7.5737888162962959</v>
      </c>
      <c r="AP119" s="9"/>
      <c r="AQ119" s="21">
        <v>1.23108</v>
      </c>
      <c r="AR119" s="21">
        <v>24.670500000000001</v>
      </c>
      <c r="AS119" s="21">
        <v>-9.7473100000000003E-3</v>
      </c>
      <c r="AT119" s="21">
        <v>109</v>
      </c>
      <c r="AU119" s="21">
        <v>1.23047</v>
      </c>
      <c r="AV119">
        <f t="shared" si="20"/>
        <v>12.033716049382717</v>
      </c>
      <c r="AW119">
        <f t="shared" si="21"/>
        <v>14.814467154074075</v>
      </c>
      <c r="AX119" s="9"/>
      <c r="AY119" s="21">
        <v>0.44891399999999998</v>
      </c>
      <c r="AZ119" s="21">
        <v>28.449400000000001</v>
      </c>
      <c r="BA119" s="21">
        <v>-1.36627E-2</v>
      </c>
      <c r="BB119" s="21">
        <v>109</v>
      </c>
      <c r="BC119" s="21">
        <v>0.44827299999999998</v>
      </c>
      <c r="BD119">
        <f t="shared" si="22"/>
        <v>16.86753086419753</v>
      </c>
      <c r="BE119">
        <f t="shared" si="23"/>
        <v>7.5720707503703695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6.13713</v>
      </c>
      <c r="I120" s="21">
        <v>-9.6893299999999995E-3</v>
      </c>
      <c r="J120" s="21">
        <v>110</v>
      </c>
      <c r="K120" s="21">
        <v>1.22498</v>
      </c>
      <c r="L120">
        <f t="shared" si="12"/>
        <v>11.962135802469135</v>
      </c>
      <c r="M120">
        <f t="shared" si="13"/>
        <v>14.666056979259258</v>
      </c>
      <c r="N120" s="9"/>
      <c r="O120" s="21">
        <v>0.45394899999999999</v>
      </c>
      <c r="P120" s="21">
        <v>9.9160400000000006</v>
      </c>
      <c r="Q120" s="21">
        <v>-1.3598600000000001E-2</v>
      </c>
      <c r="R120" s="21">
        <v>110</v>
      </c>
      <c r="S120" s="21">
        <v>0.45324700000000001</v>
      </c>
      <c r="T120">
        <f t="shared" si="14"/>
        <v>16.788395061728394</v>
      </c>
      <c r="U120">
        <f t="shared" si="15"/>
        <v>7.6210751498765426</v>
      </c>
      <c r="X120" s="9"/>
      <c r="Y120" s="21">
        <v>1.22604</v>
      </c>
      <c r="Z120" s="21">
        <v>15.3993</v>
      </c>
      <c r="AA120" s="21">
        <v>-9.6923800000000004E-3</v>
      </c>
      <c r="AB120" s="21">
        <v>110</v>
      </c>
      <c r="AC120" s="21">
        <v>1.2246699999999999</v>
      </c>
      <c r="AD120">
        <f t="shared" si="16"/>
        <v>11.965901234567902</v>
      </c>
      <c r="AE120">
        <f t="shared" si="17"/>
        <v>14.67067354962963</v>
      </c>
      <c r="AF120" s="9"/>
      <c r="AG120" s="21">
        <v>0.45394899999999999</v>
      </c>
      <c r="AH120" s="21">
        <v>19.1783</v>
      </c>
      <c r="AI120" s="21">
        <v>-1.3665800000000001E-2</v>
      </c>
      <c r="AJ120" s="21">
        <v>110</v>
      </c>
      <c r="AK120" s="21">
        <v>0.45330799999999999</v>
      </c>
      <c r="AL120">
        <f t="shared" si="18"/>
        <v>16.871358024691357</v>
      </c>
      <c r="AM120">
        <f t="shared" si="19"/>
        <v>7.6587361039506172</v>
      </c>
      <c r="AP120" s="9"/>
      <c r="AQ120" s="21">
        <v>1.22604</v>
      </c>
      <c r="AR120" s="21">
        <v>24.680599999999998</v>
      </c>
      <c r="AS120" s="21">
        <v>-9.8052999999999994E-3</v>
      </c>
      <c r="AT120" s="21">
        <v>110</v>
      </c>
      <c r="AU120" s="21">
        <v>1.2252799999999999</v>
      </c>
      <c r="AV120">
        <f t="shared" si="20"/>
        <v>12.105308641975306</v>
      </c>
      <c r="AW120">
        <f t="shared" si="21"/>
        <v>14.841592607407405</v>
      </c>
      <c r="AX120" s="9"/>
      <c r="AY120" s="21">
        <v>0.45394899999999999</v>
      </c>
      <c r="AZ120" s="21">
        <v>28.459499999999998</v>
      </c>
      <c r="BA120" s="21">
        <v>-1.36597E-2</v>
      </c>
      <c r="BB120" s="21">
        <v>110</v>
      </c>
      <c r="BC120" s="21">
        <v>0.45330799999999999</v>
      </c>
      <c r="BD120">
        <f t="shared" si="22"/>
        <v>16.863827160493827</v>
      </c>
      <c r="BE120">
        <f t="shared" si="23"/>
        <v>7.6553174756790119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6.1471999999999998</v>
      </c>
      <c r="I121" s="21">
        <v>-9.7442599999999994E-3</v>
      </c>
      <c r="J121" s="21">
        <v>111</v>
      </c>
      <c r="K121" s="21">
        <v>1.2197899999999999</v>
      </c>
      <c r="L121">
        <f t="shared" si="12"/>
        <v>12.02995061728395</v>
      </c>
      <c r="M121">
        <f t="shared" si="13"/>
        <v>14.688690003209874</v>
      </c>
      <c r="N121" s="9"/>
      <c r="O121" s="21">
        <v>0.458984</v>
      </c>
      <c r="P121" s="21">
        <v>9.9261099999999995</v>
      </c>
      <c r="Q121" s="21">
        <v>-1.3598600000000001E-2</v>
      </c>
      <c r="R121" s="21">
        <v>111</v>
      </c>
      <c r="S121" s="21">
        <v>0.45828200000000002</v>
      </c>
      <c r="T121">
        <f t="shared" si="14"/>
        <v>16.788395061728394</v>
      </c>
      <c r="U121">
        <f t="shared" si="15"/>
        <v>7.7056047190123458</v>
      </c>
      <c r="X121" s="9"/>
      <c r="Y121" s="21">
        <v>1.2210099999999999</v>
      </c>
      <c r="Z121" s="21">
        <v>15.4094</v>
      </c>
      <c r="AA121" s="21">
        <v>-9.7503699999999995E-3</v>
      </c>
      <c r="AB121" s="21">
        <v>111</v>
      </c>
      <c r="AC121" s="21">
        <v>1.2197899999999999</v>
      </c>
      <c r="AD121">
        <f t="shared" si="16"/>
        <v>12.037493827160493</v>
      </c>
      <c r="AE121">
        <f t="shared" si="17"/>
        <v>14.697900337901233</v>
      </c>
      <c r="AF121" s="9"/>
      <c r="AG121" s="21">
        <v>0.458984</v>
      </c>
      <c r="AH121" s="21">
        <v>19.188300000000002</v>
      </c>
      <c r="AI121" s="21">
        <v>-1.3665800000000001E-2</v>
      </c>
      <c r="AJ121" s="21">
        <v>111</v>
      </c>
      <c r="AK121" s="21">
        <v>0.458374</v>
      </c>
      <c r="AL121">
        <f t="shared" si="18"/>
        <v>16.871358024691357</v>
      </c>
      <c r="AM121">
        <f t="shared" si="19"/>
        <v>7.7436833916049377</v>
      </c>
      <c r="AP121" s="9"/>
      <c r="AQ121" s="21">
        <v>1.2210099999999999</v>
      </c>
      <c r="AR121" s="21">
        <v>24.6906</v>
      </c>
      <c r="AS121" s="21">
        <v>-9.8602299999999993E-3</v>
      </c>
      <c r="AT121" s="21">
        <v>111</v>
      </c>
      <c r="AU121" s="21">
        <v>1.2200899999999999</v>
      </c>
      <c r="AV121">
        <f t="shared" si="20"/>
        <v>12.173123456790123</v>
      </c>
      <c r="AW121">
        <f t="shared" si="21"/>
        <v>14.863505471975307</v>
      </c>
      <c r="AX121" s="9"/>
      <c r="AY121" s="21">
        <v>0.458984</v>
      </c>
      <c r="AZ121" s="21">
        <v>28.4696</v>
      </c>
      <c r="BA121" s="21">
        <v>-1.36627E-2</v>
      </c>
      <c r="BB121" s="21">
        <v>111</v>
      </c>
      <c r="BC121" s="21">
        <v>0.458374</v>
      </c>
      <c r="BD121">
        <f t="shared" si="22"/>
        <v>16.86753086419753</v>
      </c>
      <c r="BE121">
        <f t="shared" si="23"/>
        <v>7.7419267861728391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6.1572800000000001</v>
      </c>
      <c r="I122" s="21">
        <v>-9.8022500000000002E-3</v>
      </c>
      <c r="J122" s="21">
        <v>112</v>
      </c>
      <c r="K122" s="21">
        <v>1.2152099999999999</v>
      </c>
      <c r="L122">
        <f t="shared" si="12"/>
        <v>12.101543209876542</v>
      </c>
      <c r="M122">
        <f t="shared" si="13"/>
        <v>14.715113496913579</v>
      </c>
      <c r="N122" s="9"/>
      <c r="O122" s="21">
        <v>0.46401999999999999</v>
      </c>
      <c r="P122" s="21">
        <v>9.9361800000000002</v>
      </c>
      <c r="Q122" s="21">
        <v>-1.3598600000000001E-2</v>
      </c>
      <c r="R122" s="21">
        <v>112</v>
      </c>
      <c r="S122" s="21">
        <v>0.46337899999999999</v>
      </c>
      <c r="T122">
        <f t="shared" si="14"/>
        <v>16.788395061728394</v>
      </c>
      <c r="U122">
        <f t="shared" si="15"/>
        <v>7.7901510765432089</v>
      </c>
      <c r="X122" s="9"/>
      <c r="Y122" s="21">
        <v>1.21597</v>
      </c>
      <c r="Z122" s="21">
        <v>15.419499999999999</v>
      </c>
      <c r="AA122" s="21">
        <v>-9.8113999999999996E-3</v>
      </c>
      <c r="AB122" s="21">
        <v>112</v>
      </c>
      <c r="AC122" s="21">
        <v>1.2149000000000001</v>
      </c>
      <c r="AD122">
        <f t="shared" si="16"/>
        <v>12.112839506172838</v>
      </c>
      <c r="AE122">
        <f t="shared" si="17"/>
        <v>14.728849454320986</v>
      </c>
      <c r="AF122" s="9"/>
      <c r="AG122" s="21">
        <v>0.46401999999999999</v>
      </c>
      <c r="AH122" s="21">
        <v>19.198399999999999</v>
      </c>
      <c r="AI122" s="21">
        <v>-1.36627E-2</v>
      </c>
      <c r="AJ122" s="21">
        <v>112</v>
      </c>
      <c r="AK122" s="21">
        <v>0.46334799999999998</v>
      </c>
      <c r="AL122">
        <f t="shared" si="18"/>
        <v>16.86753086419753</v>
      </c>
      <c r="AM122">
        <f t="shared" si="19"/>
        <v>7.8268716716049376</v>
      </c>
      <c r="AP122" s="9"/>
      <c r="AQ122" s="21">
        <v>1.21597</v>
      </c>
      <c r="AR122" s="21">
        <v>24.700700000000001</v>
      </c>
      <c r="AS122" s="21">
        <v>-9.9151599999999993E-3</v>
      </c>
      <c r="AT122" s="21">
        <v>112</v>
      </c>
      <c r="AU122" s="21">
        <v>1.2145999999999999</v>
      </c>
      <c r="AV122">
        <f t="shared" si="20"/>
        <v>12.240938271604936</v>
      </c>
      <c r="AW122">
        <f t="shared" si="21"/>
        <v>14.884613710123453</v>
      </c>
      <c r="AX122" s="9"/>
      <c r="AY122" s="21">
        <v>0.46401999999999999</v>
      </c>
      <c r="AZ122" s="21">
        <v>28.479700000000001</v>
      </c>
      <c r="BA122" s="21">
        <v>-1.36597E-2</v>
      </c>
      <c r="BB122" s="21">
        <v>112</v>
      </c>
      <c r="BC122" s="21">
        <v>0.46334799999999998</v>
      </c>
      <c r="BD122">
        <f t="shared" si="22"/>
        <v>16.863827160493827</v>
      </c>
      <c r="BE122">
        <f t="shared" si="23"/>
        <v>7.8251530790123454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6.1673499999999999</v>
      </c>
      <c r="I123" s="21">
        <v>-9.85107E-3</v>
      </c>
      <c r="J123" s="21">
        <v>113</v>
      </c>
      <c r="K123" s="21">
        <v>1.2100200000000001</v>
      </c>
      <c r="L123">
        <f t="shared" si="12"/>
        <v>12.161814814814814</v>
      </c>
      <c r="M123">
        <f t="shared" si="13"/>
        <v>14.727228031851849</v>
      </c>
      <c r="N123" s="9"/>
      <c r="O123" s="21">
        <v>0.469055</v>
      </c>
      <c r="P123" s="21">
        <v>9.9462499999999991</v>
      </c>
      <c r="Q123" s="21">
        <v>-1.3595599999999999E-2</v>
      </c>
      <c r="R123" s="21">
        <v>113</v>
      </c>
      <c r="S123" s="21">
        <v>0.46847499999999997</v>
      </c>
      <c r="T123">
        <f t="shared" si="14"/>
        <v>16.784691358024691</v>
      </c>
      <c r="U123">
        <f t="shared" si="15"/>
        <v>7.8729434049382716</v>
      </c>
      <c r="X123" s="9"/>
      <c r="Y123" s="21">
        <v>1.2109399999999999</v>
      </c>
      <c r="Z123" s="21">
        <v>15.429600000000001</v>
      </c>
      <c r="AA123" s="21">
        <v>-9.8663299999999995E-3</v>
      </c>
      <c r="AB123" s="21">
        <v>113</v>
      </c>
      <c r="AC123" s="21">
        <v>1.2100200000000001</v>
      </c>
      <c r="AD123">
        <f t="shared" si="16"/>
        <v>12.180654320987653</v>
      </c>
      <c r="AE123">
        <f t="shared" si="17"/>
        <v>14.750041543456787</v>
      </c>
      <c r="AF123" s="9"/>
      <c r="AG123" s="21">
        <v>0.469055</v>
      </c>
      <c r="AH123" s="21">
        <v>19.208500000000001</v>
      </c>
      <c r="AI123" s="21">
        <v>-1.36627E-2</v>
      </c>
      <c r="AJ123" s="21">
        <v>113</v>
      </c>
      <c r="AK123" s="21">
        <v>0.46835300000000002</v>
      </c>
      <c r="AL123">
        <f t="shared" si="18"/>
        <v>16.86753086419753</v>
      </c>
      <c r="AM123">
        <f t="shared" si="19"/>
        <v>7.9117996895061724</v>
      </c>
      <c r="AP123" s="9"/>
      <c r="AQ123" s="21">
        <v>1.2109399999999999</v>
      </c>
      <c r="AR123" s="21">
        <v>24.710799999999999</v>
      </c>
      <c r="AS123" s="21">
        <v>-9.9670399999999999E-3</v>
      </c>
      <c r="AT123" s="21">
        <v>113</v>
      </c>
      <c r="AU123" s="21">
        <v>1.2097199999999999</v>
      </c>
      <c r="AV123">
        <f t="shared" si="20"/>
        <v>12.304987654320986</v>
      </c>
      <c r="AW123">
        <f t="shared" si="21"/>
        <v>14.900601750123453</v>
      </c>
      <c r="AX123" s="9"/>
      <c r="AY123" s="21">
        <v>0.469055</v>
      </c>
      <c r="AZ123" s="21">
        <v>28.489699999999999</v>
      </c>
      <c r="BA123" s="21">
        <v>-1.36627E-2</v>
      </c>
      <c r="BB123" s="21">
        <v>113</v>
      </c>
      <c r="BC123" s="21">
        <v>0.46838400000000002</v>
      </c>
      <c r="BD123">
        <f t="shared" si="22"/>
        <v>16.86753086419753</v>
      </c>
      <c r="BE123">
        <f t="shared" si="23"/>
        <v>7.9117996895061724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6.1774199999999997</v>
      </c>
      <c r="I124" s="21">
        <v>-9.9060099999999998E-3</v>
      </c>
      <c r="J124" s="21">
        <v>114</v>
      </c>
      <c r="K124" s="21">
        <v>1.2045300000000001</v>
      </c>
      <c r="L124">
        <f t="shared" si="12"/>
        <v>12.22964197530864</v>
      </c>
      <c r="M124">
        <f t="shared" si="13"/>
        <v>14.747725258024689</v>
      </c>
      <c r="N124" s="9"/>
      <c r="O124" s="21">
        <v>0.47409099999999998</v>
      </c>
      <c r="P124" s="21">
        <v>9.9563199999999998</v>
      </c>
      <c r="Q124" s="21">
        <v>-1.3595599999999999E-2</v>
      </c>
      <c r="R124" s="21">
        <v>114</v>
      </c>
      <c r="S124" s="21">
        <v>0.47344999999999998</v>
      </c>
      <c r="T124">
        <f t="shared" si="14"/>
        <v>16.784691358024691</v>
      </c>
      <c r="U124">
        <f t="shared" si="15"/>
        <v>7.9574711106172833</v>
      </c>
      <c r="X124" s="9"/>
      <c r="Y124" s="21">
        <v>1.2059</v>
      </c>
      <c r="Z124" s="21">
        <v>15.4396</v>
      </c>
      <c r="AA124" s="21">
        <v>-9.9212599999999995E-3</v>
      </c>
      <c r="AB124" s="21">
        <v>114</v>
      </c>
      <c r="AC124" s="21">
        <v>1.2042200000000001</v>
      </c>
      <c r="AD124">
        <f t="shared" si="16"/>
        <v>12.248469135802468</v>
      </c>
      <c r="AE124">
        <f t="shared" si="17"/>
        <v>14.770428930864195</v>
      </c>
      <c r="AF124" s="9"/>
      <c r="AG124" s="21">
        <v>0.47409099999999998</v>
      </c>
      <c r="AH124" s="21">
        <v>19.218499999999999</v>
      </c>
      <c r="AI124" s="21">
        <v>-1.36597E-2</v>
      </c>
      <c r="AJ124" s="21">
        <v>114</v>
      </c>
      <c r="AK124" s="21">
        <v>0.47344999999999998</v>
      </c>
      <c r="AL124">
        <f t="shared" si="18"/>
        <v>16.863827160493827</v>
      </c>
      <c r="AM124">
        <f t="shared" si="19"/>
        <v>7.9949886823456788</v>
      </c>
      <c r="AP124" s="9"/>
      <c r="AQ124" s="21">
        <v>1.2059</v>
      </c>
      <c r="AR124" s="21">
        <v>24.7209</v>
      </c>
      <c r="AS124" s="21">
        <v>-1.0018900000000001E-2</v>
      </c>
      <c r="AT124" s="21">
        <v>114</v>
      </c>
      <c r="AU124" s="21">
        <v>1.2042200000000001</v>
      </c>
      <c r="AV124">
        <f t="shared" si="20"/>
        <v>12.369012345679012</v>
      </c>
      <c r="AW124">
        <f t="shared" si="21"/>
        <v>14.91579198765432</v>
      </c>
      <c r="AX124" s="9"/>
      <c r="AY124" s="21">
        <v>0.47409099999999998</v>
      </c>
      <c r="AZ124" s="21">
        <v>28.4998</v>
      </c>
      <c r="BA124" s="21">
        <v>-1.36627E-2</v>
      </c>
      <c r="BB124" s="21">
        <v>114</v>
      </c>
      <c r="BC124" s="21">
        <v>0.47341899999999998</v>
      </c>
      <c r="BD124">
        <f t="shared" si="22"/>
        <v>16.86753086419753</v>
      </c>
      <c r="BE124">
        <f t="shared" si="23"/>
        <v>7.9967445749382708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6.1874900000000004</v>
      </c>
      <c r="I125" s="21">
        <v>-9.9609399999999997E-3</v>
      </c>
      <c r="J125" s="21">
        <v>115</v>
      </c>
      <c r="K125" s="21">
        <v>1.1993400000000001</v>
      </c>
      <c r="L125">
        <f t="shared" si="12"/>
        <v>12.297456790123457</v>
      </c>
      <c r="M125">
        <f t="shared" si="13"/>
        <v>14.767646935555558</v>
      </c>
      <c r="N125" s="9"/>
      <c r="O125" s="21">
        <v>0.479126</v>
      </c>
      <c r="P125" s="21">
        <v>9.9663900000000005</v>
      </c>
      <c r="Q125" s="21">
        <v>-1.3598600000000001E-2</v>
      </c>
      <c r="R125" s="21">
        <v>115</v>
      </c>
      <c r="S125" s="21">
        <v>0.47839399999999999</v>
      </c>
      <c r="T125">
        <f t="shared" si="14"/>
        <v>16.788395061728394</v>
      </c>
      <c r="U125">
        <f t="shared" si="15"/>
        <v>8.0437565723456785</v>
      </c>
      <c r="X125" s="9"/>
      <c r="Y125" s="21">
        <v>1.2008700000000001</v>
      </c>
      <c r="Z125" s="21">
        <v>15.4497</v>
      </c>
      <c r="AA125" s="21">
        <v>-9.9822999999999995E-3</v>
      </c>
      <c r="AB125" s="21">
        <v>115</v>
      </c>
      <c r="AC125" s="21">
        <v>1.1999500000000001</v>
      </c>
      <c r="AD125">
        <f t="shared" si="16"/>
        <v>12.323827160493826</v>
      </c>
      <c r="AE125">
        <f t="shared" si="17"/>
        <v>14.799314322222221</v>
      </c>
      <c r="AF125" s="9"/>
      <c r="AG125" s="21">
        <v>0.479126</v>
      </c>
      <c r="AH125" s="21">
        <v>19.2286</v>
      </c>
      <c r="AI125" s="21">
        <v>-1.36536E-2</v>
      </c>
      <c r="AJ125" s="21">
        <v>115</v>
      </c>
      <c r="AK125" s="21">
        <v>0.47845500000000002</v>
      </c>
      <c r="AL125">
        <f t="shared" si="18"/>
        <v>16.856296296296296</v>
      </c>
      <c r="AM125">
        <f t="shared" si="19"/>
        <v>8.0762898192592587</v>
      </c>
      <c r="AP125" s="9"/>
      <c r="AQ125" s="21">
        <v>1.2008700000000001</v>
      </c>
      <c r="AR125" s="21">
        <v>24.730899999999998</v>
      </c>
      <c r="AS125" s="21">
        <v>-1.0064699999999999E-2</v>
      </c>
      <c r="AT125" s="21">
        <v>115</v>
      </c>
      <c r="AU125" s="21">
        <v>1.2002600000000001</v>
      </c>
      <c r="AV125">
        <f t="shared" si="20"/>
        <v>12.425555555555555</v>
      </c>
      <c r="AW125">
        <f t="shared" si="21"/>
        <v>14.9214769</v>
      </c>
      <c r="AX125" s="9"/>
      <c r="AY125" s="21">
        <v>0.479126</v>
      </c>
      <c r="AZ125" s="21">
        <v>28.509899999999998</v>
      </c>
      <c r="BA125" s="21">
        <v>-1.36597E-2</v>
      </c>
      <c r="BB125" s="21">
        <v>115</v>
      </c>
      <c r="BC125" s="21">
        <v>0.47845500000000002</v>
      </c>
      <c r="BD125">
        <f t="shared" si="22"/>
        <v>16.863827160493827</v>
      </c>
      <c r="BE125">
        <f t="shared" si="23"/>
        <v>8.0798980520987644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6.1975600000000002</v>
      </c>
      <c r="I126" s="21">
        <v>-1.0018900000000001E-2</v>
      </c>
      <c r="J126" s="21">
        <v>116</v>
      </c>
      <c r="K126" s="21">
        <v>1.1944600000000001</v>
      </c>
      <c r="L126">
        <f t="shared" si="12"/>
        <v>12.369012345679012</v>
      </c>
      <c r="M126">
        <f t="shared" si="13"/>
        <v>14.791236033333332</v>
      </c>
      <c r="N126" s="9"/>
      <c r="O126" s="21">
        <v>0.48416100000000001</v>
      </c>
      <c r="P126" s="21">
        <v>9.9764599999999994</v>
      </c>
      <c r="Q126" s="21">
        <v>-1.36017E-2</v>
      </c>
      <c r="R126" s="21">
        <v>116</v>
      </c>
      <c r="S126" s="21">
        <v>0.48348999999999998</v>
      </c>
      <c r="T126">
        <f t="shared" si="14"/>
        <v>16.792222222222222</v>
      </c>
      <c r="U126">
        <f t="shared" si="15"/>
        <v>8.1301391033333328</v>
      </c>
      <c r="X126" s="9"/>
      <c r="Y126" s="21">
        <v>1.1958299999999999</v>
      </c>
      <c r="Z126" s="21">
        <v>15.4598</v>
      </c>
      <c r="AA126" s="21">
        <v>-1.00342E-2</v>
      </c>
      <c r="AB126" s="21">
        <v>116</v>
      </c>
      <c r="AC126" s="21">
        <v>1.1950700000000001</v>
      </c>
      <c r="AD126">
        <f t="shared" si="16"/>
        <v>12.3879012345679</v>
      </c>
      <c r="AE126">
        <f t="shared" si="17"/>
        <v>14.813823933333332</v>
      </c>
      <c r="AF126" s="9"/>
      <c r="AG126" s="21">
        <v>0.48416100000000001</v>
      </c>
      <c r="AH126" s="21">
        <v>19.238700000000001</v>
      </c>
      <c r="AI126" s="21">
        <v>-1.3650499999999999E-2</v>
      </c>
      <c r="AJ126" s="21">
        <v>116</v>
      </c>
      <c r="AK126" s="21">
        <v>0.48352099999999998</v>
      </c>
      <c r="AL126">
        <f t="shared" si="18"/>
        <v>16.852469135802469</v>
      </c>
      <c r="AM126">
        <f t="shared" si="19"/>
        <v>8.1593083092592593</v>
      </c>
      <c r="AP126" s="9"/>
      <c r="AQ126" s="21">
        <v>1.1958299999999999</v>
      </c>
      <c r="AR126" s="21">
        <v>24.741</v>
      </c>
      <c r="AS126" s="21">
        <v>-1.01166E-2</v>
      </c>
      <c r="AT126" s="21">
        <v>116</v>
      </c>
      <c r="AU126" s="21">
        <v>1.19476</v>
      </c>
      <c r="AV126">
        <f t="shared" si="20"/>
        <v>12.489629629629629</v>
      </c>
      <c r="AW126">
        <f t="shared" si="21"/>
        <v>14.935473799999999</v>
      </c>
      <c r="AX126" s="9"/>
      <c r="AY126" s="21">
        <v>0.48416100000000001</v>
      </c>
      <c r="AZ126" s="21">
        <v>28.5199</v>
      </c>
      <c r="BA126" s="21">
        <v>-1.36597E-2</v>
      </c>
      <c r="BB126" s="21">
        <v>116</v>
      </c>
      <c r="BC126" s="21">
        <v>0.48348999999999998</v>
      </c>
      <c r="BD126">
        <f t="shared" si="22"/>
        <v>16.863827160493827</v>
      </c>
      <c r="BE126">
        <f t="shared" si="23"/>
        <v>8.1648074218518509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6.20763</v>
      </c>
      <c r="I127" s="21">
        <v>-1.00708E-2</v>
      </c>
      <c r="J127" s="21">
        <v>117</v>
      </c>
      <c r="K127" s="21">
        <v>1.1895800000000001</v>
      </c>
      <c r="L127">
        <f t="shared" si="12"/>
        <v>12.433086419753085</v>
      </c>
      <c r="M127">
        <f t="shared" si="13"/>
        <v>14.805319308641975</v>
      </c>
      <c r="N127" s="9"/>
      <c r="O127" s="21">
        <v>0.48919699999999999</v>
      </c>
      <c r="P127" s="21">
        <v>9.9865399999999998</v>
      </c>
      <c r="Q127" s="21">
        <v>-1.3604700000000001E-2</v>
      </c>
      <c r="R127" s="21">
        <v>117</v>
      </c>
      <c r="S127" s="21">
        <v>0.48852499999999999</v>
      </c>
      <c r="T127">
        <f t="shared" si="14"/>
        <v>16.795925925925925</v>
      </c>
      <c r="U127">
        <f t="shared" si="15"/>
        <v>8.2165165751851852</v>
      </c>
      <c r="X127" s="9"/>
      <c r="Y127" s="21">
        <v>1.1908000000000001</v>
      </c>
      <c r="Z127" s="21">
        <v>15.469799999999999</v>
      </c>
      <c r="AA127" s="21">
        <v>-1.00891E-2</v>
      </c>
      <c r="AB127" s="21">
        <v>117</v>
      </c>
      <c r="AC127" s="21">
        <v>1.18988</v>
      </c>
      <c r="AD127">
        <f t="shared" si="16"/>
        <v>12.455679012345678</v>
      </c>
      <c r="AE127">
        <f t="shared" si="17"/>
        <v>14.832222567901235</v>
      </c>
      <c r="AF127" s="9"/>
      <c r="AG127" s="21">
        <v>0.48919699999999999</v>
      </c>
      <c r="AH127" s="21">
        <v>19.248699999999999</v>
      </c>
      <c r="AI127" s="21">
        <v>-1.36475E-2</v>
      </c>
      <c r="AJ127" s="21">
        <v>117</v>
      </c>
      <c r="AK127" s="21">
        <v>0.48858600000000002</v>
      </c>
      <c r="AL127">
        <f t="shared" si="18"/>
        <v>16.848765432098766</v>
      </c>
      <c r="AM127">
        <f t="shared" si="19"/>
        <v>8.24236550308642</v>
      </c>
      <c r="AP127" s="9"/>
      <c r="AQ127" s="21">
        <v>1.1908000000000001</v>
      </c>
      <c r="AR127" s="21">
        <v>24.751100000000001</v>
      </c>
      <c r="AS127" s="21">
        <v>-1.01685E-2</v>
      </c>
      <c r="AT127" s="21">
        <v>117</v>
      </c>
      <c r="AU127" s="21">
        <v>1.1895800000000001</v>
      </c>
      <c r="AV127">
        <f t="shared" si="20"/>
        <v>12.553703703703704</v>
      </c>
      <c r="AW127">
        <f t="shared" si="21"/>
        <v>14.948950370370371</v>
      </c>
      <c r="AX127" s="9"/>
      <c r="AY127" s="21">
        <v>0.48919699999999999</v>
      </c>
      <c r="AZ127" s="21">
        <v>28.53</v>
      </c>
      <c r="BA127" s="21">
        <v>-1.36566E-2</v>
      </c>
      <c r="BB127" s="21">
        <v>117</v>
      </c>
      <c r="BC127" s="21">
        <v>0.48849500000000001</v>
      </c>
      <c r="BD127">
        <f t="shared" si="22"/>
        <v>16.86</v>
      </c>
      <c r="BE127">
        <f t="shared" si="23"/>
        <v>8.2478614199999996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6.2176999999999998</v>
      </c>
      <c r="I128" s="21">
        <v>-1.01257E-2</v>
      </c>
      <c r="J128" s="21">
        <v>118</v>
      </c>
      <c r="K128" s="21">
        <v>1.18408</v>
      </c>
      <c r="L128">
        <f t="shared" si="12"/>
        <v>12.500864197530863</v>
      </c>
      <c r="M128">
        <f t="shared" si="13"/>
        <v>14.823024730864194</v>
      </c>
      <c r="N128" s="9"/>
      <c r="O128" s="21">
        <v>0.494232</v>
      </c>
      <c r="P128" s="21">
        <v>9.9966100000000004</v>
      </c>
      <c r="Q128" s="21">
        <v>-1.36017E-2</v>
      </c>
      <c r="R128" s="21">
        <v>118</v>
      </c>
      <c r="S128" s="21">
        <v>0.49353000000000002</v>
      </c>
      <c r="T128">
        <f t="shared" si="14"/>
        <v>16.792222222222222</v>
      </c>
      <c r="U128">
        <f t="shared" si="15"/>
        <v>8.299253573333333</v>
      </c>
      <c r="X128" s="9"/>
      <c r="Y128" s="21">
        <v>1.1857599999999999</v>
      </c>
      <c r="Z128" s="21">
        <v>15.479900000000001</v>
      </c>
      <c r="AA128" s="21">
        <v>-1.0134900000000001E-2</v>
      </c>
      <c r="AB128" s="21">
        <v>118</v>
      </c>
      <c r="AC128" s="21">
        <v>1.1850000000000001</v>
      </c>
      <c r="AD128">
        <f t="shared" si="16"/>
        <v>12.512222222222221</v>
      </c>
      <c r="AE128">
        <f t="shared" si="17"/>
        <v>14.83649262222222</v>
      </c>
      <c r="AF128" s="9"/>
      <c r="AG128" s="21">
        <v>0.494232</v>
      </c>
      <c r="AH128" s="21">
        <v>19.258800000000001</v>
      </c>
      <c r="AI128" s="21">
        <v>-1.36475E-2</v>
      </c>
      <c r="AJ128" s="21">
        <v>118</v>
      </c>
      <c r="AK128" s="21">
        <v>0.49356100000000003</v>
      </c>
      <c r="AL128">
        <f t="shared" si="18"/>
        <v>16.848765432098766</v>
      </c>
      <c r="AM128">
        <f t="shared" si="19"/>
        <v>8.3271990370370368</v>
      </c>
      <c r="AP128" s="9"/>
      <c r="AQ128" s="21">
        <v>1.1857599999999999</v>
      </c>
      <c r="AR128" s="21">
        <v>24.761099999999999</v>
      </c>
      <c r="AS128" s="21">
        <v>-1.0223400000000001E-2</v>
      </c>
      <c r="AT128" s="21">
        <v>118</v>
      </c>
      <c r="AU128" s="21">
        <v>1.1850000000000001</v>
      </c>
      <c r="AV128">
        <f t="shared" si="20"/>
        <v>12.621481481481482</v>
      </c>
      <c r="AW128">
        <f t="shared" si="21"/>
        <v>14.966047881481481</v>
      </c>
      <c r="AX128" s="9"/>
      <c r="AY128" s="21">
        <v>0.494232</v>
      </c>
      <c r="AZ128" s="21">
        <v>28.540099999999999</v>
      </c>
      <c r="BA128" s="21">
        <v>-1.36597E-2</v>
      </c>
      <c r="BB128" s="21">
        <v>118</v>
      </c>
      <c r="BC128" s="21">
        <v>0.49362200000000001</v>
      </c>
      <c r="BD128">
        <f t="shared" si="22"/>
        <v>16.863827160493827</v>
      </c>
      <c r="BE128">
        <f t="shared" si="23"/>
        <v>8.3346430251851853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6.2277699999999996</v>
      </c>
      <c r="I129" s="21">
        <v>-1.01715E-2</v>
      </c>
      <c r="J129" s="21">
        <v>119</v>
      </c>
      <c r="K129" s="21">
        <v>1.1795</v>
      </c>
      <c r="L129">
        <f t="shared" si="12"/>
        <v>12.557407407407407</v>
      </c>
      <c r="M129">
        <f t="shared" si="13"/>
        <v>14.826907648148149</v>
      </c>
      <c r="N129" s="9"/>
      <c r="O129" s="21">
        <v>0.49926799999999999</v>
      </c>
      <c r="P129" s="21">
        <v>10.0067</v>
      </c>
      <c r="Q129" s="21">
        <v>-1.35925E-2</v>
      </c>
      <c r="R129" s="21">
        <v>119</v>
      </c>
      <c r="S129" s="21">
        <v>0.49853500000000001</v>
      </c>
      <c r="T129">
        <f t="shared" si="14"/>
        <v>16.780864197530864</v>
      </c>
      <c r="U129">
        <f t="shared" si="15"/>
        <v>8.37814850617284</v>
      </c>
      <c r="X129" s="9"/>
      <c r="Y129" s="21">
        <v>1.1807300000000001</v>
      </c>
      <c r="Z129" s="21">
        <v>15.49</v>
      </c>
      <c r="AA129" s="21">
        <v>-1.0186799999999999E-2</v>
      </c>
      <c r="AB129" s="21">
        <v>119</v>
      </c>
      <c r="AC129" s="21">
        <v>1.18011</v>
      </c>
      <c r="AD129">
        <f t="shared" si="16"/>
        <v>12.576296296296295</v>
      </c>
      <c r="AE129">
        <f t="shared" si="17"/>
        <v>14.849210325925926</v>
      </c>
      <c r="AF129" s="9"/>
      <c r="AG129" s="21">
        <v>0.49926799999999999</v>
      </c>
      <c r="AH129" s="21">
        <v>19.268899999999999</v>
      </c>
      <c r="AI129" s="21">
        <v>-1.36414E-2</v>
      </c>
      <c r="AJ129" s="21">
        <v>119</v>
      </c>
      <c r="AK129" s="21">
        <v>0.49862699999999999</v>
      </c>
      <c r="AL129">
        <f t="shared" si="18"/>
        <v>16.841234567901232</v>
      </c>
      <c r="AM129">
        <f t="shared" si="19"/>
        <v>8.4082895002469122</v>
      </c>
      <c r="AP129" s="9"/>
      <c r="AQ129" s="21">
        <v>1.1807300000000001</v>
      </c>
      <c r="AR129" s="21">
        <v>24.7712</v>
      </c>
      <c r="AS129" s="21">
        <v>-1.02722E-2</v>
      </c>
      <c r="AT129" s="21">
        <v>119</v>
      </c>
      <c r="AU129" s="21">
        <v>1.1795</v>
      </c>
      <c r="AV129">
        <f t="shared" si="20"/>
        <v>12.681728395061727</v>
      </c>
      <c r="AW129">
        <f t="shared" si="21"/>
        <v>14.973697167901234</v>
      </c>
      <c r="AX129" s="9"/>
      <c r="AY129" s="21">
        <v>0.49926799999999999</v>
      </c>
      <c r="AZ129" s="21">
        <v>28.5501</v>
      </c>
      <c r="BA129" s="21">
        <v>-1.36627E-2</v>
      </c>
      <c r="BB129" s="21">
        <v>119</v>
      </c>
      <c r="BC129" s="21">
        <v>0.49859599999999998</v>
      </c>
      <c r="BD129">
        <f t="shared" si="22"/>
        <v>16.86753086419753</v>
      </c>
      <c r="BE129">
        <f t="shared" si="23"/>
        <v>8.4214183995061713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6.2378400000000003</v>
      </c>
      <c r="I130" s="21">
        <v>-1.0223400000000001E-2</v>
      </c>
      <c r="J130" s="21">
        <v>120</v>
      </c>
      <c r="K130" s="21">
        <v>1.17493</v>
      </c>
      <c r="L130">
        <f t="shared" si="12"/>
        <v>12.621481481481482</v>
      </c>
      <c r="M130">
        <f t="shared" si="13"/>
        <v>14.838949562962961</v>
      </c>
      <c r="N130" s="9"/>
      <c r="O130" s="21">
        <v>0.50430299999999995</v>
      </c>
      <c r="P130" s="21">
        <v>10.0167</v>
      </c>
      <c r="Q130" s="21">
        <v>-1.3589499999999999E-2</v>
      </c>
      <c r="R130" s="21">
        <v>120</v>
      </c>
      <c r="S130" s="21">
        <v>0.50360099999999997</v>
      </c>
      <c r="T130">
        <f t="shared" si="14"/>
        <v>16.777160493827161</v>
      </c>
      <c r="U130">
        <f t="shared" si="15"/>
        <v>8.4607723685185174</v>
      </c>
      <c r="X130" s="9"/>
      <c r="Y130" s="21">
        <v>1.1756899999999999</v>
      </c>
      <c r="Z130" s="21">
        <v>15.5001</v>
      </c>
      <c r="AA130" s="21">
        <v>-1.0235599999999999E-2</v>
      </c>
      <c r="AB130" s="21">
        <v>120</v>
      </c>
      <c r="AC130" s="21">
        <v>1.17432</v>
      </c>
      <c r="AD130">
        <f t="shared" si="16"/>
        <v>12.636543209876542</v>
      </c>
      <c r="AE130">
        <f t="shared" si="17"/>
        <v>14.856657486419751</v>
      </c>
      <c r="AF130" s="9"/>
      <c r="AG130" s="21">
        <v>0.50430299999999995</v>
      </c>
      <c r="AH130" s="21">
        <v>19.279</v>
      </c>
      <c r="AI130" s="21">
        <v>-1.3638300000000001E-2</v>
      </c>
      <c r="AJ130" s="21">
        <v>120</v>
      </c>
      <c r="AK130" s="21">
        <v>0.50360099999999997</v>
      </c>
      <c r="AL130">
        <f t="shared" si="18"/>
        <v>16.837407407407408</v>
      </c>
      <c r="AM130">
        <f t="shared" si="19"/>
        <v>8.4911550677777772</v>
      </c>
      <c r="AP130" s="9"/>
      <c r="AQ130" s="21">
        <v>1.1756899999999999</v>
      </c>
      <c r="AR130" s="21">
        <v>24.781300000000002</v>
      </c>
      <c r="AS130" s="21">
        <v>-1.0327100000000001E-2</v>
      </c>
      <c r="AT130" s="21">
        <v>120</v>
      </c>
      <c r="AU130" s="21">
        <v>1.17432</v>
      </c>
      <c r="AV130">
        <f t="shared" si="20"/>
        <v>12.749506172839505</v>
      </c>
      <c r="AW130">
        <f t="shared" si="21"/>
        <v>14.989466912345677</v>
      </c>
      <c r="AX130" s="9"/>
      <c r="AY130" s="21">
        <v>0.50430299999999995</v>
      </c>
      <c r="AZ130" s="21">
        <v>28.560199999999998</v>
      </c>
      <c r="BA130" s="21">
        <v>-1.36627E-2</v>
      </c>
      <c r="BB130" s="21">
        <v>120</v>
      </c>
      <c r="BC130" s="21">
        <v>0.50363199999999997</v>
      </c>
      <c r="BD130">
        <f t="shared" si="22"/>
        <v>16.86753086419753</v>
      </c>
      <c r="BE130">
        <f t="shared" si="23"/>
        <v>8.5063464174074053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6.2479100000000001</v>
      </c>
      <c r="I131" s="21">
        <v>-1.0278300000000001E-2</v>
      </c>
      <c r="J131" s="21">
        <v>121</v>
      </c>
      <c r="K131" s="21">
        <v>1.17004</v>
      </c>
      <c r="L131">
        <f t="shared" si="12"/>
        <v>12.689259259259259</v>
      </c>
      <c r="M131">
        <f t="shared" si="13"/>
        <v>14.854681351851852</v>
      </c>
      <c r="N131" s="9"/>
      <c r="O131" s="21">
        <v>0.50933799999999996</v>
      </c>
      <c r="P131" s="21">
        <v>10.0268</v>
      </c>
      <c r="Q131" s="21">
        <v>-1.3583400000000001E-2</v>
      </c>
      <c r="R131" s="21">
        <v>121</v>
      </c>
      <c r="S131" s="21">
        <v>0.508606</v>
      </c>
      <c r="T131">
        <f t="shared" si="14"/>
        <v>16.76962962962963</v>
      </c>
      <c r="U131">
        <f t="shared" si="15"/>
        <v>8.5414096162962956</v>
      </c>
      <c r="X131" s="9"/>
      <c r="Y131" s="21">
        <v>1.17065</v>
      </c>
      <c r="Z131" s="21">
        <v>15.5101</v>
      </c>
      <c r="AA131" s="21">
        <v>-1.02936E-2</v>
      </c>
      <c r="AB131" s="21">
        <v>121</v>
      </c>
      <c r="AC131" s="21">
        <v>1.16913</v>
      </c>
      <c r="AD131">
        <f t="shared" si="16"/>
        <v>12.708148148148148</v>
      </c>
      <c r="AE131">
        <f t="shared" si="17"/>
        <v>14.876793629629628</v>
      </c>
      <c r="AF131" s="9"/>
      <c r="AG131" s="21">
        <v>0.50933799999999996</v>
      </c>
      <c r="AH131" s="21">
        <v>19.289000000000001</v>
      </c>
      <c r="AI131" s="21">
        <v>-1.36353E-2</v>
      </c>
      <c r="AJ131" s="21">
        <v>121</v>
      </c>
      <c r="AK131" s="21">
        <v>0.50863599999999998</v>
      </c>
      <c r="AL131">
        <f t="shared" si="18"/>
        <v>16.833703703703701</v>
      </c>
      <c r="AM131">
        <f t="shared" si="19"/>
        <v>8.5740449770370351</v>
      </c>
      <c r="AP131" s="9"/>
      <c r="AQ131" s="21">
        <v>1.17065</v>
      </c>
      <c r="AR131" s="21">
        <v>24.791399999999999</v>
      </c>
      <c r="AS131" s="21">
        <v>-1.0378999999999999E-2</v>
      </c>
      <c r="AT131" s="21">
        <v>121</v>
      </c>
      <c r="AU131" s="21">
        <v>1.16974</v>
      </c>
      <c r="AV131">
        <f t="shared" si="20"/>
        <v>12.813580246913578</v>
      </c>
      <c r="AW131">
        <f t="shared" si="21"/>
        <v>15.000217716049379</v>
      </c>
      <c r="AX131" s="9"/>
      <c r="AY131" s="21">
        <v>0.50933799999999996</v>
      </c>
      <c r="AZ131" s="21">
        <v>28.5703</v>
      </c>
      <c r="BA131" s="21">
        <v>-1.36597E-2</v>
      </c>
      <c r="BB131" s="21">
        <v>121</v>
      </c>
      <c r="BC131" s="21">
        <v>0.508606</v>
      </c>
      <c r="BD131">
        <f t="shared" si="22"/>
        <v>16.863827160493827</v>
      </c>
      <c r="BE131">
        <f t="shared" si="23"/>
        <v>8.5893879982716044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6.2579900000000004</v>
      </c>
      <c r="I132" s="21">
        <v>-1.03333E-2</v>
      </c>
      <c r="J132" s="21">
        <v>122</v>
      </c>
      <c r="K132" s="21">
        <v>1.16455</v>
      </c>
      <c r="L132">
        <f t="shared" si="12"/>
        <v>12.757160493827159</v>
      </c>
      <c r="M132">
        <f t="shared" si="13"/>
        <v>14.870001414814816</v>
      </c>
      <c r="N132" s="9"/>
      <c r="O132" s="21">
        <v>0.514374</v>
      </c>
      <c r="P132" s="21">
        <v>10.036899999999999</v>
      </c>
      <c r="Q132" s="21">
        <v>-1.35773E-2</v>
      </c>
      <c r="R132" s="21">
        <v>122</v>
      </c>
      <c r="S132" s="21">
        <v>0.51367200000000002</v>
      </c>
      <c r="T132">
        <f t="shared" si="14"/>
        <v>16.7620987654321</v>
      </c>
      <c r="U132">
        <f t="shared" si="15"/>
        <v>8.6219877903703708</v>
      </c>
      <c r="X132" s="9"/>
      <c r="Y132" s="21">
        <v>1.1656200000000001</v>
      </c>
      <c r="Z132" s="21">
        <v>15.520200000000001</v>
      </c>
      <c r="AA132" s="21">
        <v>-1.03485E-2</v>
      </c>
      <c r="AB132" s="21">
        <v>122</v>
      </c>
      <c r="AC132" s="21">
        <v>1.16455</v>
      </c>
      <c r="AD132">
        <f t="shared" si="16"/>
        <v>12.775925925925925</v>
      </c>
      <c r="AE132">
        <f t="shared" si="17"/>
        <v>14.891874777777778</v>
      </c>
      <c r="AF132" s="9"/>
      <c r="AG132" s="21">
        <v>0.514374</v>
      </c>
      <c r="AH132" s="21">
        <v>19.299099999999999</v>
      </c>
      <c r="AI132" s="21">
        <v>-1.36353E-2</v>
      </c>
      <c r="AJ132" s="21">
        <v>122</v>
      </c>
      <c r="AK132" s="21">
        <v>0.51370199999999999</v>
      </c>
      <c r="AL132">
        <f t="shared" si="18"/>
        <v>16.833703703703701</v>
      </c>
      <c r="AM132">
        <f t="shared" si="19"/>
        <v>8.6588195088888877</v>
      </c>
      <c r="AP132" s="9"/>
      <c r="AQ132" s="21">
        <v>1.1656200000000001</v>
      </c>
      <c r="AR132" s="21">
        <v>24.801400000000001</v>
      </c>
      <c r="AS132" s="21">
        <v>-1.04309E-2</v>
      </c>
      <c r="AT132" s="21">
        <v>122</v>
      </c>
      <c r="AU132" s="21">
        <v>1.16455</v>
      </c>
      <c r="AV132">
        <f t="shared" si="20"/>
        <v>12.877654320987654</v>
      </c>
      <c r="AW132">
        <f t="shared" si="21"/>
        <v>15.010451429629631</v>
      </c>
      <c r="AX132" s="9"/>
      <c r="AY132" s="21">
        <v>0.514374</v>
      </c>
      <c r="AZ132" s="21">
        <v>28.580400000000001</v>
      </c>
      <c r="BA132" s="21">
        <v>-1.36566E-2</v>
      </c>
      <c r="BB132" s="21">
        <v>122</v>
      </c>
      <c r="BC132" s="21">
        <v>0.51364100000000001</v>
      </c>
      <c r="BD132">
        <f t="shared" si="22"/>
        <v>16.86</v>
      </c>
      <c r="BE132">
        <f t="shared" si="23"/>
        <v>8.6723456399999996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6.2680600000000002</v>
      </c>
      <c r="I133" s="21">
        <v>-1.03882E-2</v>
      </c>
      <c r="J133" s="21">
        <v>123</v>
      </c>
      <c r="K133" s="21">
        <v>1.1593599999999999</v>
      </c>
      <c r="L133">
        <f t="shared" si="12"/>
        <v>12.824938271604937</v>
      </c>
      <c r="M133">
        <f t="shared" si="13"/>
        <v>14.884366859259258</v>
      </c>
      <c r="N133" s="9"/>
      <c r="O133" s="21">
        <v>0.51940900000000001</v>
      </c>
      <c r="P133" s="21">
        <v>10.047000000000001</v>
      </c>
      <c r="Q133" s="21">
        <v>-1.35742E-2</v>
      </c>
      <c r="R133" s="21">
        <v>123</v>
      </c>
      <c r="S133" s="21">
        <v>0.51873800000000003</v>
      </c>
      <c r="T133">
        <f t="shared" si="14"/>
        <v>16.758271604938273</v>
      </c>
      <c r="U133">
        <f t="shared" si="15"/>
        <v>8.7043970960493837</v>
      </c>
      <c r="X133" s="9"/>
      <c r="Y133" s="21">
        <v>1.1605799999999999</v>
      </c>
      <c r="Z133" s="21">
        <v>15.5303</v>
      </c>
      <c r="AA133" s="21">
        <v>-1.04034E-2</v>
      </c>
      <c r="AB133" s="21">
        <v>123</v>
      </c>
      <c r="AC133" s="21">
        <v>1.1593599999999999</v>
      </c>
      <c r="AD133">
        <f t="shared" si="16"/>
        <v>12.843703703703703</v>
      </c>
      <c r="AE133">
        <f t="shared" si="17"/>
        <v>14.906145644444443</v>
      </c>
      <c r="AF133" s="9"/>
      <c r="AG133" s="21">
        <v>0.51940900000000001</v>
      </c>
      <c r="AH133" s="21">
        <v>19.309200000000001</v>
      </c>
      <c r="AI133" s="21">
        <v>-1.3632200000000001E-2</v>
      </c>
      <c r="AJ133" s="21">
        <v>123</v>
      </c>
      <c r="AK133" s="21">
        <v>0.51867700000000005</v>
      </c>
      <c r="AL133">
        <f t="shared" si="18"/>
        <v>16.829876543209878</v>
      </c>
      <c r="AM133">
        <f t="shared" si="19"/>
        <v>8.7415893454321001</v>
      </c>
      <c r="AP133" s="9"/>
      <c r="AQ133" s="21">
        <v>1.1605799999999999</v>
      </c>
      <c r="AR133" s="21">
        <v>24.811499999999999</v>
      </c>
      <c r="AS133" s="21">
        <v>-1.04736E-2</v>
      </c>
      <c r="AT133" s="21">
        <v>123</v>
      </c>
      <c r="AU133" s="21">
        <v>1.15967</v>
      </c>
      <c r="AV133">
        <f t="shared" si="20"/>
        <v>12.930370370370369</v>
      </c>
      <c r="AW133">
        <f t="shared" si="21"/>
        <v>15.006729244444442</v>
      </c>
      <c r="AX133" s="9"/>
      <c r="AY133" s="21">
        <v>0.51940900000000001</v>
      </c>
      <c r="AZ133" s="21">
        <v>28.590399999999999</v>
      </c>
      <c r="BA133" s="21">
        <v>-1.3650499999999999E-2</v>
      </c>
      <c r="BB133" s="21">
        <v>123</v>
      </c>
      <c r="BC133" s="21">
        <v>0.51870700000000003</v>
      </c>
      <c r="BD133">
        <f t="shared" si="22"/>
        <v>16.852469135802469</v>
      </c>
      <c r="BE133">
        <f t="shared" si="23"/>
        <v>8.7533241413580249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6.27813</v>
      </c>
      <c r="I134" s="21">
        <v>-1.0440100000000001E-2</v>
      </c>
      <c r="J134" s="21">
        <v>124</v>
      </c>
      <c r="K134" s="21">
        <v>1.15479</v>
      </c>
      <c r="L134">
        <f t="shared" si="12"/>
        <v>12.889012345679014</v>
      </c>
      <c r="M134">
        <f t="shared" si="13"/>
        <v>14.893898216049385</v>
      </c>
      <c r="N134" s="9"/>
      <c r="O134" s="21">
        <v>0.52444500000000005</v>
      </c>
      <c r="P134" s="21">
        <v>10.057</v>
      </c>
      <c r="Q134" s="21">
        <v>-1.35712E-2</v>
      </c>
      <c r="R134" s="21">
        <v>124</v>
      </c>
      <c r="S134" s="21">
        <v>0.52374299999999996</v>
      </c>
      <c r="T134">
        <f t="shared" si="14"/>
        <v>16.754567901234566</v>
      </c>
      <c r="U134">
        <f t="shared" si="15"/>
        <v>8.7868493629629629</v>
      </c>
      <c r="X134" s="9"/>
      <c r="Y134" s="21">
        <v>1.1555500000000001</v>
      </c>
      <c r="Z134" s="21">
        <v>15.5403</v>
      </c>
      <c r="AA134" s="21">
        <v>-1.0452299999999999E-2</v>
      </c>
      <c r="AB134" s="21">
        <v>124</v>
      </c>
      <c r="AC134" s="21">
        <v>1.15479</v>
      </c>
      <c r="AD134">
        <f t="shared" si="16"/>
        <v>12.904074074074073</v>
      </c>
      <c r="AE134">
        <f t="shared" si="17"/>
        <v>14.911302796296296</v>
      </c>
      <c r="AF134" s="9"/>
      <c r="AG134" s="21">
        <v>0.52444500000000005</v>
      </c>
      <c r="AH134" s="21">
        <v>19.319199999999999</v>
      </c>
      <c r="AI134" s="21">
        <v>-1.3629199999999999E-2</v>
      </c>
      <c r="AJ134" s="21">
        <v>124</v>
      </c>
      <c r="AK134" s="21">
        <v>0.52371199999999996</v>
      </c>
      <c r="AL134">
        <f t="shared" si="18"/>
        <v>16.826172839506171</v>
      </c>
      <c r="AM134">
        <f t="shared" si="19"/>
        <v>8.824402214814814</v>
      </c>
      <c r="AP134" s="9"/>
      <c r="AQ134" s="21">
        <v>1.1555500000000001</v>
      </c>
      <c r="AR134" s="21">
        <v>24.8216</v>
      </c>
      <c r="AS134" s="21">
        <v>-1.0522500000000001E-2</v>
      </c>
      <c r="AT134" s="21">
        <v>124</v>
      </c>
      <c r="AU134" s="21">
        <v>1.15509</v>
      </c>
      <c r="AV134">
        <f t="shared" si="20"/>
        <v>12.99074074074074</v>
      </c>
      <c r="AW134">
        <f t="shared" si="21"/>
        <v>15.011450462962964</v>
      </c>
      <c r="AX134" s="9"/>
      <c r="AY134" s="21">
        <v>0.52444500000000005</v>
      </c>
      <c r="AZ134" s="21">
        <v>28.6005</v>
      </c>
      <c r="BA134" s="21">
        <v>-1.36475E-2</v>
      </c>
      <c r="BB134" s="21">
        <v>124</v>
      </c>
      <c r="BC134" s="21">
        <v>0.52374299999999996</v>
      </c>
      <c r="BD134">
        <f t="shared" si="22"/>
        <v>16.848765432098766</v>
      </c>
      <c r="BE134">
        <f t="shared" si="23"/>
        <v>8.8362507870370379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6.2881999999999998</v>
      </c>
      <c r="I135" s="21">
        <v>-1.04919E-2</v>
      </c>
      <c r="J135" s="21">
        <v>125</v>
      </c>
      <c r="K135" s="21">
        <v>1.1496</v>
      </c>
      <c r="L135">
        <f t="shared" si="12"/>
        <v>12.952962962962962</v>
      </c>
      <c r="M135">
        <f t="shared" si="13"/>
        <v>14.902513418518517</v>
      </c>
      <c r="N135" s="9"/>
      <c r="O135" s="21">
        <v>0.52947999999999995</v>
      </c>
      <c r="P135" s="21">
        <v>10.0671</v>
      </c>
      <c r="Q135" s="21">
        <v>-1.35651E-2</v>
      </c>
      <c r="R135" s="21">
        <v>125</v>
      </c>
      <c r="S135" s="21">
        <v>0.52880899999999997</v>
      </c>
      <c r="T135">
        <f t="shared" si="14"/>
        <v>16.747037037037035</v>
      </c>
      <c r="U135">
        <f t="shared" si="15"/>
        <v>8.8672211703703692</v>
      </c>
      <c r="X135" s="9"/>
      <c r="Y135" s="21">
        <v>1.1505099999999999</v>
      </c>
      <c r="Z135" s="21">
        <v>15.5504</v>
      </c>
      <c r="AA135" s="21">
        <v>-1.05042E-2</v>
      </c>
      <c r="AB135" s="21">
        <v>125</v>
      </c>
      <c r="AC135" s="21">
        <v>1.1498999999999999</v>
      </c>
      <c r="AD135">
        <f t="shared" si="16"/>
        <v>12.968148148148147</v>
      </c>
      <c r="AE135">
        <f t="shared" si="17"/>
        <v>14.919984125925923</v>
      </c>
      <c r="AF135" s="9"/>
      <c r="AG135" s="21">
        <v>0.52947999999999995</v>
      </c>
      <c r="AH135" s="21">
        <v>19.3293</v>
      </c>
      <c r="AI135" s="21">
        <v>-1.3623E-2</v>
      </c>
      <c r="AJ135" s="21">
        <v>125</v>
      </c>
      <c r="AK135" s="21">
        <v>0.52868700000000002</v>
      </c>
      <c r="AL135">
        <f t="shared" si="18"/>
        <v>16.818518518518516</v>
      </c>
      <c r="AM135">
        <f t="shared" si="19"/>
        <v>8.9050691851851838</v>
      </c>
      <c r="AP135" s="9"/>
      <c r="AQ135" s="21">
        <v>1.1505099999999999</v>
      </c>
      <c r="AR135" s="21">
        <v>24.831600000000002</v>
      </c>
      <c r="AS135" s="21">
        <v>-1.05713E-2</v>
      </c>
      <c r="AT135" s="21">
        <v>125</v>
      </c>
      <c r="AU135" s="21">
        <v>1.1492899999999999</v>
      </c>
      <c r="AV135">
        <f t="shared" si="20"/>
        <v>13.050987654320988</v>
      </c>
      <c r="AW135">
        <f t="shared" si="21"/>
        <v>15.015291806172838</v>
      </c>
      <c r="AX135" s="9"/>
      <c r="AY135" s="21">
        <v>0.52947999999999995</v>
      </c>
      <c r="AZ135" s="21">
        <v>28.610600000000002</v>
      </c>
      <c r="BA135" s="21">
        <v>-1.3638300000000001E-2</v>
      </c>
      <c r="BB135" s="21">
        <v>125</v>
      </c>
      <c r="BC135" s="21">
        <v>0.528748</v>
      </c>
      <c r="BD135">
        <f t="shared" si="22"/>
        <v>16.837407407407408</v>
      </c>
      <c r="BE135">
        <f t="shared" si="23"/>
        <v>8.9150704740740743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6.2982699999999996</v>
      </c>
      <c r="I136" s="21">
        <v>-1.05469E-2</v>
      </c>
      <c r="J136" s="21">
        <v>126</v>
      </c>
      <c r="K136" s="21">
        <v>1.1440999999999999</v>
      </c>
      <c r="L136">
        <f t="shared" si="12"/>
        <v>13.020864197530864</v>
      </c>
      <c r="M136">
        <f t="shared" si="13"/>
        <v>14.915139520987655</v>
      </c>
      <c r="N136" s="9"/>
      <c r="O136" s="21">
        <v>0.53451499999999996</v>
      </c>
      <c r="P136" s="21">
        <v>10.077199999999999</v>
      </c>
      <c r="Q136" s="21">
        <v>-1.3561999999999999E-2</v>
      </c>
      <c r="R136" s="21">
        <v>126</v>
      </c>
      <c r="S136" s="21">
        <v>0.53384399999999999</v>
      </c>
      <c r="T136">
        <f t="shared" si="14"/>
        <v>16.743209876543208</v>
      </c>
      <c r="U136">
        <f t="shared" si="15"/>
        <v>8.9494968271604929</v>
      </c>
      <c r="X136" s="9"/>
      <c r="Y136" s="21">
        <v>1.1454800000000001</v>
      </c>
      <c r="Z136" s="21">
        <v>15.560499999999999</v>
      </c>
      <c r="AA136" s="21">
        <v>-1.05591E-2</v>
      </c>
      <c r="AB136" s="21">
        <v>126</v>
      </c>
      <c r="AC136" s="21">
        <v>1.1440999999999999</v>
      </c>
      <c r="AD136">
        <f t="shared" si="16"/>
        <v>13.035925925925925</v>
      </c>
      <c r="AE136">
        <f t="shared" si="17"/>
        <v>14.93239242962963</v>
      </c>
      <c r="AF136" s="9"/>
      <c r="AG136" s="21">
        <v>0.53451499999999996</v>
      </c>
      <c r="AH136" s="21">
        <v>19.339400000000001</v>
      </c>
      <c r="AI136" s="21">
        <v>-1.362E-2</v>
      </c>
      <c r="AJ136" s="21">
        <v>126</v>
      </c>
      <c r="AK136" s="21">
        <v>0.53372200000000003</v>
      </c>
      <c r="AL136">
        <f t="shared" si="18"/>
        <v>16.814814814814813</v>
      </c>
      <c r="AM136">
        <f t="shared" si="19"/>
        <v>8.9877707407407392</v>
      </c>
      <c r="AP136" s="9"/>
      <c r="AQ136" s="21">
        <v>1.1454800000000001</v>
      </c>
      <c r="AR136" s="21">
        <v>24.841699999999999</v>
      </c>
      <c r="AS136" s="21">
        <v>-1.0623199999999999E-2</v>
      </c>
      <c r="AT136" s="21">
        <v>126</v>
      </c>
      <c r="AU136" s="21">
        <v>1.1444099999999999</v>
      </c>
      <c r="AV136">
        <f t="shared" si="20"/>
        <v>13.115061728395061</v>
      </c>
      <c r="AW136">
        <f t="shared" si="21"/>
        <v>15.023040908641974</v>
      </c>
      <c r="AX136" s="9"/>
      <c r="AY136" s="21">
        <v>0.53451499999999996</v>
      </c>
      <c r="AZ136" s="21">
        <v>28.6206</v>
      </c>
      <c r="BA136" s="21">
        <v>-1.3632200000000001E-2</v>
      </c>
      <c r="BB136" s="21">
        <v>126</v>
      </c>
      <c r="BC136" s="21">
        <v>0.53384399999999999</v>
      </c>
      <c r="BD136">
        <f t="shared" si="22"/>
        <v>16.829876543209878</v>
      </c>
      <c r="BE136">
        <f t="shared" si="23"/>
        <v>8.9958214604938274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6.3083400000000003</v>
      </c>
      <c r="I137" s="21">
        <v>-1.05927E-2</v>
      </c>
      <c r="J137" s="21">
        <v>127</v>
      </c>
      <c r="K137" s="21">
        <v>1.1392199999999999</v>
      </c>
      <c r="L137">
        <f t="shared" si="12"/>
        <v>13.077407407407408</v>
      </c>
      <c r="M137">
        <f t="shared" si="13"/>
        <v>14.913998503703704</v>
      </c>
      <c r="N137" s="9"/>
      <c r="O137" s="21">
        <v>0.539551</v>
      </c>
      <c r="P137" s="21">
        <v>10.087199999999999</v>
      </c>
      <c r="Q137" s="21">
        <v>-1.3559E-2</v>
      </c>
      <c r="R137" s="21">
        <v>127</v>
      </c>
      <c r="S137" s="21">
        <v>0.53891</v>
      </c>
      <c r="T137">
        <f t="shared" si="14"/>
        <v>16.739506172839505</v>
      </c>
      <c r="U137">
        <f t="shared" si="15"/>
        <v>9.0318172950617281</v>
      </c>
      <c r="X137" s="9"/>
      <c r="Y137" s="21">
        <v>1.1404399999999999</v>
      </c>
      <c r="Z137" s="21">
        <v>15.570600000000001</v>
      </c>
      <c r="AA137" s="21">
        <v>-1.0611000000000001E-2</v>
      </c>
      <c r="AB137" s="21">
        <v>127</v>
      </c>
      <c r="AC137" s="21">
        <v>1.1395299999999999</v>
      </c>
      <c r="AD137">
        <f t="shared" si="16"/>
        <v>13.100000000000001</v>
      </c>
      <c r="AE137">
        <f t="shared" si="17"/>
        <v>14.939764</v>
      </c>
      <c r="AF137" s="9"/>
      <c r="AG137" s="21">
        <v>0.539551</v>
      </c>
      <c r="AH137" s="21">
        <v>19.349499999999999</v>
      </c>
      <c r="AI137" s="21">
        <v>-1.3616899999999999E-2</v>
      </c>
      <c r="AJ137" s="21">
        <v>127</v>
      </c>
      <c r="AK137" s="21">
        <v>0.538879</v>
      </c>
      <c r="AL137">
        <f t="shared" si="18"/>
        <v>16.810987654320986</v>
      </c>
      <c r="AM137">
        <f t="shared" si="19"/>
        <v>9.0703851998765419</v>
      </c>
      <c r="AP137" s="9"/>
      <c r="AQ137" s="21">
        <v>1.1404399999999999</v>
      </c>
      <c r="AR137" s="21">
        <v>24.851800000000001</v>
      </c>
      <c r="AS137" s="21">
        <v>-1.0671999999999999E-2</v>
      </c>
      <c r="AT137" s="21">
        <v>127</v>
      </c>
      <c r="AU137" s="21">
        <v>1.1395299999999999</v>
      </c>
      <c r="AV137">
        <f t="shared" si="20"/>
        <v>13.175308641975306</v>
      </c>
      <c r="AW137">
        <f t="shared" si="21"/>
        <v>15.025648987654316</v>
      </c>
      <c r="AX137" s="9"/>
      <c r="AY137" s="21">
        <v>0.539551</v>
      </c>
      <c r="AZ137" s="21">
        <v>28.630700000000001</v>
      </c>
      <c r="BA137" s="21">
        <v>-1.3629199999999999E-2</v>
      </c>
      <c r="BB137" s="21">
        <v>127</v>
      </c>
      <c r="BC137" s="21">
        <v>0.538879</v>
      </c>
      <c r="BD137">
        <f t="shared" si="22"/>
        <v>16.826172839506171</v>
      </c>
      <c r="BE137">
        <f t="shared" si="23"/>
        <v>9.0785783817283949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6.3184100000000001</v>
      </c>
      <c r="I138" s="21">
        <v>-1.0644499999999999E-2</v>
      </c>
      <c r="J138" s="21">
        <v>128</v>
      </c>
      <c r="K138" s="21">
        <v>1.1343399999999999</v>
      </c>
      <c r="L138">
        <f t="shared" si="12"/>
        <v>13.141358024691357</v>
      </c>
      <c r="M138">
        <f t="shared" si="13"/>
        <v>14.920829314814814</v>
      </c>
      <c r="N138" s="9"/>
      <c r="O138" s="21">
        <v>0.54458600000000001</v>
      </c>
      <c r="P138" s="21">
        <v>10.097300000000001</v>
      </c>
      <c r="Q138" s="21">
        <v>-1.3559E-2</v>
      </c>
      <c r="R138" s="21">
        <v>128</v>
      </c>
      <c r="S138" s="21">
        <v>0.54388400000000003</v>
      </c>
      <c r="T138">
        <f t="shared" si="14"/>
        <v>16.739506172839505</v>
      </c>
      <c r="U138">
        <f t="shared" si="15"/>
        <v>9.1161007086419747</v>
      </c>
      <c r="X138" s="9"/>
      <c r="Y138" s="21">
        <v>1.13541</v>
      </c>
      <c r="Z138" s="21">
        <v>15.5806</v>
      </c>
      <c r="AA138" s="21">
        <v>-1.06628E-2</v>
      </c>
      <c r="AB138" s="21">
        <v>128</v>
      </c>
      <c r="AC138" s="21">
        <v>1.1349499999999999</v>
      </c>
      <c r="AD138">
        <f t="shared" si="16"/>
        <v>13.16395061728395</v>
      </c>
      <c r="AE138">
        <f t="shared" si="17"/>
        <v>14.946481170370371</v>
      </c>
      <c r="AF138" s="9"/>
      <c r="AG138" s="21">
        <v>0.54458600000000001</v>
      </c>
      <c r="AH138" s="21">
        <v>19.359500000000001</v>
      </c>
      <c r="AI138" s="21">
        <v>-1.36139E-2</v>
      </c>
      <c r="AJ138" s="21">
        <v>128</v>
      </c>
      <c r="AK138" s="21">
        <v>0.54388400000000003</v>
      </c>
      <c r="AL138">
        <f t="shared" si="18"/>
        <v>16.807283950617283</v>
      </c>
      <c r="AM138">
        <f t="shared" si="19"/>
        <v>9.1530115375308636</v>
      </c>
      <c r="AP138" s="9"/>
      <c r="AQ138" s="21">
        <v>1.13541</v>
      </c>
      <c r="AR138" s="21">
        <v>24.861799999999999</v>
      </c>
      <c r="AS138" s="21">
        <v>-1.07178E-2</v>
      </c>
      <c r="AT138" s="21">
        <v>128</v>
      </c>
      <c r="AU138" s="21">
        <v>1.1340300000000001</v>
      </c>
      <c r="AV138">
        <f t="shared" si="20"/>
        <v>13.23185185185185</v>
      </c>
      <c r="AW138">
        <f t="shared" si="21"/>
        <v>15.02357691111111</v>
      </c>
      <c r="AX138" s="9"/>
      <c r="AY138" s="21">
        <v>0.54458600000000001</v>
      </c>
      <c r="AZ138" s="21">
        <v>28.640799999999999</v>
      </c>
      <c r="BA138" s="21">
        <v>-1.36261E-2</v>
      </c>
      <c r="BB138" s="21">
        <v>128</v>
      </c>
      <c r="BC138" s="21">
        <v>0.54391500000000004</v>
      </c>
      <c r="BD138">
        <f t="shared" si="22"/>
        <v>16.822345679012344</v>
      </c>
      <c r="BE138">
        <f t="shared" si="23"/>
        <v>9.1612139439506155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6.3284799999999999</v>
      </c>
      <c r="I139" s="21">
        <v>-1.06903E-2</v>
      </c>
      <c r="J139" s="21">
        <v>129</v>
      </c>
      <c r="K139" s="21">
        <v>1.1294599999999999</v>
      </c>
      <c r="L139">
        <f t="shared" si="12"/>
        <v>13.197901234567899</v>
      </c>
      <c r="M139">
        <f t="shared" si="13"/>
        <v>14.918511618518517</v>
      </c>
      <c r="N139" s="9"/>
      <c r="O139" s="21">
        <v>0.54962200000000005</v>
      </c>
      <c r="P139" s="21">
        <v>10.1074</v>
      </c>
      <c r="Q139" s="21">
        <v>-1.3559E-2</v>
      </c>
      <c r="R139" s="21">
        <v>129</v>
      </c>
      <c r="S139" s="21">
        <v>0.54891999999999996</v>
      </c>
      <c r="T139">
        <f t="shared" si="14"/>
        <v>16.739506172839505</v>
      </c>
      <c r="U139">
        <f t="shared" si="15"/>
        <v>9.2004008617283954</v>
      </c>
      <c r="X139" s="9"/>
      <c r="Y139" s="21">
        <v>1.1303700000000001</v>
      </c>
      <c r="Z139" s="21">
        <v>15.5907</v>
      </c>
      <c r="AA139" s="21">
        <v>-1.0711699999999999E-2</v>
      </c>
      <c r="AB139" s="21">
        <v>129</v>
      </c>
      <c r="AC139" s="21">
        <v>1.1297600000000001</v>
      </c>
      <c r="AD139">
        <f t="shared" si="16"/>
        <v>13.22432098765432</v>
      </c>
      <c r="AE139">
        <f t="shared" si="17"/>
        <v>14.948375714814814</v>
      </c>
      <c r="AF139" s="9"/>
      <c r="AG139" s="21">
        <v>0.54962200000000005</v>
      </c>
      <c r="AH139" s="21">
        <v>19.369599999999998</v>
      </c>
      <c r="AI139" s="21">
        <v>-1.3610799999999999E-2</v>
      </c>
      <c r="AJ139" s="21">
        <v>129</v>
      </c>
      <c r="AK139" s="21">
        <v>0.54891999999999996</v>
      </c>
      <c r="AL139">
        <f t="shared" si="18"/>
        <v>16.803456790123455</v>
      </c>
      <c r="AM139">
        <f t="shared" si="19"/>
        <v>9.2355495279012345</v>
      </c>
      <c r="AP139" s="9"/>
      <c r="AQ139" s="21">
        <v>1.1303700000000001</v>
      </c>
      <c r="AR139" s="21">
        <v>24.8719</v>
      </c>
      <c r="AS139" s="21">
        <v>-1.0766599999999999E-2</v>
      </c>
      <c r="AT139" s="21">
        <v>129</v>
      </c>
      <c r="AU139" s="21">
        <v>1.1297600000000001</v>
      </c>
      <c r="AV139">
        <f t="shared" si="20"/>
        <v>13.292098765432097</v>
      </c>
      <c r="AW139">
        <f t="shared" si="21"/>
        <v>15.024989681481481</v>
      </c>
      <c r="AX139" s="9"/>
      <c r="AY139" s="21">
        <v>0.54962200000000005</v>
      </c>
      <c r="AZ139" s="21">
        <v>28.6509</v>
      </c>
      <c r="BA139" s="21">
        <v>-1.362E-2</v>
      </c>
      <c r="BB139" s="21">
        <v>129</v>
      </c>
      <c r="BC139" s="21">
        <v>0.54888899999999996</v>
      </c>
      <c r="BD139">
        <f t="shared" si="22"/>
        <v>16.814814814814813</v>
      </c>
      <c r="BE139">
        <f t="shared" si="23"/>
        <v>9.2417921481481482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6.3385499999999997</v>
      </c>
      <c r="I140" s="21">
        <v>-1.07391E-2</v>
      </c>
      <c r="J140" s="21">
        <v>130</v>
      </c>
      <c r="K140" s="21">
        <v>1.1245700000000001</v>
      </c>
      <c r="L140">
        <f t="shared" ref="L140:L203" si="24">-I140/$F$2*1000</f>
        <v>13.258148148148148</v>
      </c>
      <c r="M140">
        <f t="shared" ref="M140:M203" si="25">L140*G140</f>
        <v>14.919924437037038</v>
      </c>
      <c r="N140" s="9"/>
      <c r="O140" s="21">
        <v>0.55465699999999996</v>
      </c>
      <c r="P140" s="21">
        <v>10.1175</v>
      </c>
      <c r="Q140" s="21">
        <v>-1.3559E-2</v>
      </c>
      <c r="R140" s="21">
        <v>130</v>
      </c>
      <c r="S140" s="21">
        <v>0.553925</v>
      </c>
      <c r="T140">
        <f t="shared" ref="T140:T203" si="26">-Q140/$F$2*1000</f>
        <v>16.739506172839505</v>
      </c>
      <c r="U140">
        <f t="shared" ref="U140:U203" si="27">T140*O140</f>
        <v>9.2846842753086403</v>
      </c>
      <c r="X140" s="9"/>
      <c r="Y140" s="21">
        <v>1.12534</v>
      </c>
      <c r="Z140" s="21">
        <v>15.6008</v>
      </c>
      <c r="AA140" s="21">
        <v>-1.07574E-2</v>
      </c>
      <c r="AB140" s="21">
        <v>130</v>
      </c>
      <c r="AC140" s="21">
        <v>1.1242700000000001</v>
      </c>
      <c r="AD140">
        <f t="shared" ref="AD140:AD203" si="28">-AA140/$F$2*1000</f>
        <v>13.280740740740741</v>
      </c>
      <c r="AE140">
        <f t="shared" ref="AE140:AE203" si="29">AD140*Y140</f>
        <v>14.945348785185185</v>
      </c>
      <c r="AF140" s="9"/>
      <c r="AG140" s="21">
        <v>0.55465699999999996</v>
      </c>
      <c r="AH140" s="21">
        <v>19.3797</v>
      </c>
      <c r="AI140" s="21">
        <v>-1.3604700000000001E-2</v>
      </c>
      <c r="AJ140" s="21">
        <v>130</v>
      </c>
      <c r="AK140" s="21">
        <v>0.55395499999999998</v>
      </c>
      <c r="AL140">
        <f t="shared" ref="AL140:AL203" si="30">-AI140/$F$2*1000</f>
        <v>16.795925925925925</v>
      </c>
      <c r="AM140">
        <f t="shared" ref="AM140:AM203" si="31">AL140*AG140</f>
        <v>9.3159778862962952</v>
      </c>
      <c r="AP140" s="9"/>
      <c r="AQ140" s="21">
        <v>1.12534</v>
      </c>
      <c r="AR140" s="21">
        <v>24.882000000000001</v>
      </c>
      <c r="AS140" s="21">
        <v>-1.08185E-2</v>
      </c>
      <c r="AT140" s="21">
        <v>130</v>
      </c>
      <c r="AU140" s="21">
        <v>1.1248800000000001</v>
      </c>
      <c r="AV140">
        <f t="shared" ref="AV140:AV203" si="32">-AS140/$F$2*1000</f>
        <v>13.356172839506172</v>
      </c>
      <c r="AW140">
        <f t="shared" ref="AW140:AW203" si="33">AV140*AQ140</f>
        <v>15.030235543209876</v>
      </c>
      <c r="AX140" s="9"/>
      <c r="AY140" s="21">
        <v>0.55465699999999996</v>
      </c>
      <c r="AZ140" s="21">
        <v>28.660900000000002</v>
      </c>
      <c r="BA140" s="21">
        <v>-1.36139E-2</v>
      </c>
      <c r="BB140" s="21">
        <v>130</v>
      </c>
      <c r="BC140" s="21">
        <v>0.553925</v>
      </c>
      <c r="BD140">
        <f t="shared" ref="BD140:BD203" si="34">-BA140/$F$2*1000</f>
        <v>16.807283950617283</v>
      </c>
      <c r="BE140">
        <f t="shared" ref="BE140:BE203" si="35">BD140*AY140</f>
        <v>9.3222776941975294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6.3486200000000004</v>
      </c>
      <c r="I141" s="21">
        <v>-1.0781900000000001E-2</v>
      </c>
      <c r="J141" s="21">
        <v>131</v>
      </c>
      <c r="K141" s="21">
        <v>1.1196900000000001</v>
      </c>
      <c r="L141">
        <f t="shared" si="24"/>
        <v>13.310987654320988</v>
      </c>
      <c r="M141">
        <f t="shared" si="25"/>
        <v>14.912299469135803</v>
      </c>
      <c r="N141" s="9"/>
      <c r="O141" s="21">
        <v>0.55969199999999997</v>
      </c>
      <c r="P141" s="21">
        <v>10.1275</v>
      </c>
      <c r="Q141" s="21">
        <v>-1.35529E-2</v>
      </c>
      <c r="R141" s="21">
        <v>131</v>
      </c>
      <c r="S141" s="21">
        <v>0.55911299999999997</v>
      </c>
      <c r="T141">
        <f t="shared" si="26"/>
        <v>16.731975308641974</v>
      </c>
      <c r="U141">
        <f t="shared" si="27"/>
        <v>9.3647527244444433</v>
      </c>
      <c r="X141" s="9"/>
      <c r="Y141" s="21">
        <v>1.1203000000000001</v>
      </c>
      <c r="Z141" s="21">
        <v>15.610799999999999</v>
      </c>
      <c r="AA141" s="21">
        <v>-1.0803200000000001E-2</v>
      </c>
      <c r="AB141" s="21">
        <v>131</v>
      </c>
      <c r="AC141" s="21">
        <v>1.1190800000000001</v>
      </c>
      <c r="AD141">
        <f t="shared" si="28"/>
        <v>13.337283950617284</v>
      </c>
      <c r="AE141">
        <f t="shared" si="29"/>
        <v>14.941759209876544</v>
      </c>
      <c r="AF141" s="9"/>
      <c r="AG141" s="21">
        <v>0.55969199999999997</v>
      </c>
      <c r="AH141" s="21">
        <v>19.389700000000001</v>
      </c>
      <c r="AI141" s="21">
        <v>-1.3598600000000001E-2</v>
      </c>
      <c r="AJ141" s="21">
        <v>131</v>
      </c>
      <c r="AK141" s="21">
        <v>0.55905199999999999</v>
      </c>
      <c r="AL141">
        <f t="shared" si="30"/>
        <v>16.788395061728394</v>
      </c>
      <c r="AM141">
        <f t="shared" si="31"/>
        <v>9.3963304088888879</v>
      </c>
      <c r="AP141" s="9"/>
      <c r="AQ141" s="21">
        <v>1.1203000000000001</v>
      </c>
      <c r="AR141" s="21">
        <v>24.892099999999999</v>
      </c>
      <c r="AS141" s="21">
        <v>-1.08673E-2</v>
      </c>
      <c r="AT141" s="21">
        <v>131</v>
      </c>
      <c r="AU141" s="21">
        <v>1.1196900000000001</v>
      </c>
      <c r="AV141">
        <f t="shared" si="32"/>
        <v>13.416419753086419</v>
      </c>
      <c r="AW141">
        <f t="shared" si="33"/>
        <v>15.030415049382716</v>
      </c>
      <c r="AX141" s="9"/>
      <c r="AY141" s="21">
        <v>0.55969199999999997</v>
      </c>
      <c r="AZ141" s="21">
        <v>28.670999999999999</v>
      </c>
      <c r="BA141" s="21">
        <v>-1.36139E-2</v>
      </c>
      <c r="BB141" s="21">
        <v>131</v>
      </c>
      <c r="BC141" s="21">
        <v>0.55902099999999999</v>
      </c>
      <c r="BD141">
        <f t="shared" si="34"/>
        <v>16.807283950617283</v>
      </c>
      <c r="BE141">
        <f t="shared" si="35"/>
        <v>9.406902368888888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6.3586999999999998</v>
      </c>
      <c r="I142" s="21">
        <v>-1.08307E-2</v>
      </c>
      <c r="J142" s="21">
        <v>132</v>
      </c>
      <c r="K142" s="21">
        <v>1.1142000000000001</v>
      </c>
      <c r="L142">
        <f t="shared" si="24"/>
        <v>13.371234567901235</v>
      </c>
      <c r="M142">
        <f t="shared" si="25"/>
        <v>14.91240306419753</v>
      </c>
      <c r="N142" s="9"/>
      <c r="O142" s="21">
        <v>0.56472800000000001</v>
      </c>
      <c r="P142" s="21">
        <v>10.137600000000001</v>
      </c>
      <c r="Q142" s="21">
        <v>-1.3549800000000001E-2</v>
      </c>
      <c r="R142" s="21">
        <v>132</v>
      </c>
      <c r="S142" s="21">
        <v>0.56396500000000005</v>
      </c>
      <c r="T142">
        <f t="shared" si="26"/>
        <v>16.728148148148147</v>
      </c>
      <c r="U142">
        <f t="shared" si="27"/>
        <v>9.4468536474074067</v>
      </c>
      <c r="X142" s="9"/>
      <c r="Y142" s="21">
        <v>1.1152599999999999</v>
      </c>
      <c r="Z142" s="21">
        <v>15.620900000000001</v>
      </c>
      <c r="AA142" s="21">
        <v>-1.0842900000000001E-2</v>
      </c>
      <c r="AB142" s="21">
        <v>132</v>
      </c>
      <c r="AC142" s="21">
        <v>1.11389</v>
      </c>
      <c r="AD142">
        <f t="shared" si="28"/>
        <v>13.386296296296297</v>
      </c>
      <c r="AE142">
        <f t="shared" si="29"/>
        <v>14.929200807407408</v>
      </c>
      <c r="AF142" s="9"/>
      <c r="AG142" s="21">
        <v>0.56472800000000001</v>
      </c>
      <c r="AH142" s="21">
        <v>19.399799999999999</v>
      </c>
      <c r="AI142" s="21">
        <v>-1.35925E-2</v>
      </c>
      <c r="AJ142" s="21">
        <v>132</v>
      </c>
      <c r="AK142" s="21">
        <v>0.56396500000000005</v>
      </c>
      <c r="AL142">
        <f t="shared" si="30"/>
        <v>16.780864197530864</v>
      </c>
      <c r="AM142">
        <f t="shared" si="31"/>
        <v>9.4766238765432096</v>
      </c>
      <c r="AP142" s="9"/>
      <c r="AQ142" s="21">
        <v>1.1152599999999999</v>
      </c>
      <c r="AR142" s="21">
        <v>24.902100000000001</v>
      </c>
      <c r="AS142" s="21">
        <v>-1.09161E-2</v>
      </c>
      <c r="AT142" s="21">
        <v>132</v>
      </c>
      <c r="AU142" s="21">
        <v>1.1142000000000001</v>
      </c>
      <c r="AV142">
        <f t="shared" si="32"/>
        <v>13.476666666666667</v>
      </c>
      <c r="AW142">
        <f t="shared" si="33"/>
        <v>15.029987266666666</v>
      </c>
      <c r="AX142" s="9"/>
      <c r="AY142" s="21">
        <v>0.56472800000000001</v>
      </c>
      <c r="AZ142" s="21">
        <v>28.681100000000001</v>
      </c>
      <c r="BA142" s="21">
        <v>-1.3610799999999999E-2</v>
      </c>
      <c r="BB142" s="21">
        <v>132</v>
      </c>
      <c r="BC142" s="21">
        <v>0.564056</v>
      </c>
      <c r="BD142">
        <f t="shared" si="34"/>
        <v>16.803456790123455</v>
      </c>
      <c r="BE142">
        <f t="shared" si="35"/>
        <v>9.4893825461728394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6.3687699999999996</v>
      </c>
      <c r="I143" s="21">
        <v>-1.08795E-2</v>
      </c>
      <c r="J143" s="21">
        <v>133</v>
      </c>
      <c r="K143" s="21">
        <v>1.1090100000000001</v>
      </c>
      <c r="L143">
        <f t="shared" si="24"/>
        <v>13.431481481481482</v>
      </c>
      <c r="M143">
        <f t="shared" si="25"/>
        <v>14.912033685185186</v>
      </c>
      <c r="N143" s="9"/>
      <c r="O143" s="21">
        <v>0.56976300000000002</v>
      </c>
      <c r="P143" s="21">
        <v>10.1477</v>
      </c>
      <c r="Q143" s="21">
        <v>-1.3543700000000001E-2</v>
      </c>
      <c r="R143" s="21">
        <v>133</v>
      </c>
      <c r="S143" s="21">
        <v>0.56903099999999995</v>
      </c>
      <c r="T143">
        <f t="shared" si="26"/>
        <v>16.720617283950617</v>
      </c>
      <c r="U143">
        <f t="shared" si="27"/>
        <v>9.5267890655555547</v>
      </c>
      <c r="X143" s="9"/>
      <c r="Y143" s="21">
        <v>1.1102300000000001</v>
      </c>
      <c r="Z143" s="21">
        <v>15.631</v>
      </c>
      <c r="AA143" s="21">
        <v>-1.0888699999999999E-2</v>
      </c>
      <c r="AB143" s="21">
        <v>133</v>
      </c>
      <c r="AC143" s="21">
        <v>1.1090100000000001</v>
      </c>
      <c r="AD143">
        <f t="shared" si="28"/>
        <v>13.442839506172838</v>
      </c>
      <c r="AE143">
        <f t="shared" si="29"/>
        <v>14.924643704938271</v>
      </c>
      <c r="AF143" s="9"/>
      <c r="AG143" s="21">
        <v>0.56976300000000002</v>
      </c>
      <c r="AH143" s="21">
        <v>19.4099</v>
      </c>
      <c r="AI143" s="21">
        <v>-1.3589499999999999E-2</v>
      </c>
      <c r="AJ143" s="21">
        <v>133</v>
      </c>
      <c r="AK143" s="21">
        <v>0.56903099999999995</v>
      </c>
      <c r="AL143">
        <f t="shared" si="30"/>
        <v>16.777160493827161</v>
      </c>
      <c r="AM143">
        <f t="shared" si="31"/>
        <v>9.5590052944444448</v>
      </c>
      <c r="AP143" s="9"/>
      <c r="AQ143" s="21">
        <v>1.1102300000000001</v>
      </c>
      <c r="AR143" s="21">
        <v>24.912199999999999</v>
      </c>
      <c r="AS143" s="21">
        <v>-1.0958900000000001E-2</v>
      </c>
      <c r="AT143" s="21">
        <v>133</v>
      </c>
      <c r="AU143" s="21">
        <v>1.1090100000000001</v>
      </c>
      <c r="AV143">
        <f t="shared" si="32"/>
        <v>13.529506172839508</v>
      </c>
      <c r="AW143">
        <f t="shared" si="33"/>
        <v>15.020863638271607</v>
      </c>
      <c r="AX143" s="9"/>
      <c r="AY143" s="21">
        <v>0.56976300000000002</v>
      </c>
      <c r="AZ143" s="21">
        <v>28.691099999999999</v>
      </c>
      <c r="BA143" s="21">
        <v>-1.36078E-2</v>
      </c>
      <c r="BB143" s="21">
        <v>133</v>
      </c>
      <c r="BC143" s="21">
        <v>0.56906100000000004</v>
      </c>
      <c r="BD143">
        <f t="shared" si="34"/>
        <v>16.799753086419752</v>
      </c>
      <c r="BE143">
        <f t="shared" si="35"/>
        <v>9.5718777177777774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6.3788400000000003</v>
      </c>
      <c r="I144" s="21">
        <v>-1.0925300000000001E-2</v>
      </c>
      <c r="J144" s="21">
        <v>134</v>
      </c>
      <c r="K144" s="21">
        <v>1.10382</v>
      </c>
      <c r="L144">
        <f t="shared" si="24"/>
        <v>13.488024691358024</v>
      </c>
      <c r="M144">
        <f t="shared" si="25"/>
        <v>14.906830008641974</v>
      </c>
      <c r="N144" s="9"/>
      <c r="O144" s="21">
        <v>0.57479899999999995</v>
      </c>
      <c r="P144" s="21">
        <v>10.1577</v>
      </c>
      <c r="Q144" s="21">
        <v>-1.35376E-2</v>
      </c>
      <c r="R144" s="21">
        <v>134</v>
      </c>
      <c r="S144" s="21">
        <v>0.57403599999999999</v>
      </c>
      <c r="T144">
        <f t="shared" si="26"/>
        <v>16.713086419753086</v>
      </c>
      <c r="U144">
        <f t="shared" si="27"/>
        <v>9.6066653609876536</v>
      </c>
      <c r="X144" s="9"/>
      <c r="Y144" s="21">
        <v>1.1051899999999999</v>
      </c>
      <c r="Z144" s="21">
        <v>15.641</v>
      </c>
      <c r="AA144" s="21">
        <v>-1.0937499999999999E-2</v>
      </c>
      <c r="AB144" s="21">
        <v>134</v>
      </c>
      <c r="AC144" s="21">
        <v>1.1035200000000001</v>
      </c>
      <c r="AD144">
        <f t="shared" si="28"/>
        <v>13.503086419753084</v>
      </c>
      <c r="AE144">
        <f t="shared" si="29"/>
        <v>14.923476080246909</v>
      </c>
      <c r="AF144" s="9"/>
      <c r="AG144" s="21">
        <v>0.57479899999999995</v>
      </c>
      <c r="AH144" s="21">
        <v>19.420000000000002</v>
      </c>
      <c r="AI144" s="21">
        <v>-1.35864E-2</v>
      </c>
      <c r="AJ144" s="21">
        <v>134</v>
      </c>
      <c r="AK144" s="21">
        <v>0.57406599999999997</v>
      </c>
      <c r="AL144">
        <f t="shared" si="30"/>
        <v>16.77333333333333</v>
      </c>
      <c r="AM144">
        <f t="shared" si="31"/>
        <v>9.6412952266666636</v>
      </c>
      <c r="AP144" s="9"/>
      <c r="AQ144" s="21">
        <v>1.1051899999999999</v>
      </c>
      <c r="AR144" s="21">
        <v>24.9223</v>
      </c>
      <c r="AS144" s="21">
        <v>-1.10016E-2</v>
      </c>
      <c r="AT144" s="21">
        <v>134</v>
      </c>
      <c r="AU144" s="21">
        <v>1.1041300000000001</v>
      </c>
      <c r="AV144">
        <f t="shared" si="32"/>
        <v>13.582222222222221</v>
      </c>
      <c r="AW144">
        <f t="shared" si="33"/>
        <v>15.010936177777776</v>
      </c>
      <c r="AX144" s="9"/>
      <c r="AY144" s="21">
        <v>0.57479899999999995</v>
      </c>
      <c r="AZ144" s="21">
        <v>28.7012</v>
      </c>
      <c r="BA144" s="21">
        <v>-1.3604700000000001E-2</v>
      </c>
      <c r="BB144" s="21">
        <v>134</v>
      </c>
      <c r="BC144" s="21">
        <v>0.57409699999999997</v>
      </c>
      <c r="BD144">
        <f t="shared" si="34"/>
        <v>16.795925925925925</v>
      </c>
      <c r="BE144">
        <f t="shared" si="35"/>
        <v>9.6542814262962953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6.3889100000000001</v>
      </c>
      <c r="I145" s="21">
        <v>-1.0965000000000001E-2</v>
      </c>
      <c r="J145" s="21">
        <v>135</v>
      </c>
      <c r="K145" s="21">
        <v>1.09924</v>
      </c>
      <c r="L145">
        <f t="shared" si="24"/>
        <v>13.537037037037036</v>
      </c>
      <c r="M145">
        <f t="shared" si="25"/>
        <v>14.892906666666667</v>
      </c>
      <c r="N145" s="9"/>
      <c r="O145" s="21">
        <v>0.57983399999999996</v>
      </c>
      <c r="P145" s="21">
        <v>10.1678</v>
      </c>
      <c r="Q145" s="21">
        <v>-1.3528399999999999E-2</v>
      </c>
      <c r="R145" s="21">
        <v>135</v>
      </c>
      <c r="S145" s="21">
        <v>0.57913199999999998</v>
      </c>
      <c r="T145">
        <f t="shared" si="26"/>
        <v>16.701728395061725</v>
      </c>
      <c r="U145">
        <f t="shared" si="27"/>
        <v>9.6842299822222202</v>
      </c>
      <c r="X145" s="9"/>
      <c r="Y145" s="21">
        <v>1.10016</v>
      </c>
      <c r="Z145" s="21">
        <v>15.6511</v>
      </c>
      <c r="AA145" s="21">
        <v>-1.09833E-2</v>
      </c>
      <c r="AB145" s="21">
        <v>135</v>
      </c>
      <c r="AC145" s="21">
        <v>1.09863</v>
      </c>
      <c r="AD145">
        <f t="shared" si="28"/>
        <v>13.559629629629628</v>
      </c>
      <c r="AE145">
        <f t="shared" si="29"/>
        <v>14.917762133333332</v>
      </c>
      <c r="AF145" s="9"/>
      <c r="AG145" s="21">
        <v>0.57983399999999996</v>
      </c>
      <c r="AH145" s="21">
        <v>19.43</v>
      </c>
      <c r="AI145" s="21">
        <v>-1.3583400000000001E-2</v>
      </c>
      <c r="AJ145" s="21">
        <v>135</v>
      </c>
      <c r="AK145" s="21">
        <v>0.57916299999999998</v>
      </c>
      <c r="AL145">
        <f t="shared" si="30"/>
        <v>16.76962962962963</v>
      </c>
      <c r="AM145">
        <f t="shared" si="31"/>
        <v>9.7236014266666668</v>
      </c>
      <c r="AP145" s="9"/>
      <c r="AQ145" s="21">
        <v>1.10016</v>
      </c>
      <c r="AR145" s="21">
        <v>24.932300000000001</v>
      </c>
      <c r="AS145" s="21">
        <v>-1.10443E-2</v>
      </c>
      <c r="AT145" s="21">
        <v>135</v>
      </c>
      <c r="AU145" s="21">
        <v>1.09863</v>
      </c>
      <c r="AV145">
        <f t="shared" si="32"/>
        <v>13.634938271604938</v>
      </c>
      <c r="AW145">
        <f t="shared" si="33"/>
        <v>15.000613688888889</v>
      </c>
      <c r="AX145" s="9"/>
      <c r="AY145" s="21">
        <v>0.57983399999999996</v>
      </c>
      <c r="AZ145" s="21">
        <v>28.711300000000001</v>
      </c>
      <c r="BA145" s="21">
        <v>-1.3598600000000001E-2</v>
      </c>
      <c r="BB145" s="21">
        <v>135</v>
      </c>
      <c r="BC145" s="21">
        <v>0.57916299999999998</v>
      </c>
      <c r="BD145">
        <f t="shared" si="34"/>
        <v>16.788395061728394</v>
      </c>
      <c r="BE145">
        <f t="shared" si="35"/>
        <v>9.7344822622222207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6.3989799999999999</v>
      </c>
      <c r="I146" s="21">
        <v>-1.10107E-2</v>
      </c>
      <c r="J146" s="21">
        <v>136</v>
      </c>
      <c r="K146" s="21">
        <v>1.09406</v>
      </c>
      <c r="L146">
        <f t="shared" si="24"/>
        <v>13.593456790123456</v>
      </c>
      <c r="M146">
        <f t="shared" si="25"/>
        <v>14.8864664</v>
      </c>
      <c r="N146" s="9"/>
      <c r="O146" s="21">
        <v>0.58486899999999997</v>
      </c>
      <c r="P146" s="21">
        <v>10.177899999999999</v>
      </c>
      <c r="Q146" s="21">
        <v>-1.35193E-2</v>
      </c>
      <c r="R146" s="21">
        <v>136</v>
      </c>
      <c r="S146" s="21">
        <v>0.584198</v>
      </c>
      <c r="T146">
        <f t="shared" si="26"/>
        <v>16.690493827160495</v>
      </c>
      <c r="U146">
        <f t="shared" si="27"/>
        <v>9.7617524341975308</v>
      </c>
      <c r="X146" s="9"/>
      <c r="Y146" s="21">
        <v>1.0951200000000001</v>
      </c>
      <c r="Z146" s="21">
        <v>15.661199999999999</v>
      </c>
      <c r="AA146" s="21">
        <v>-1.10321E-2</v>
      </c>
      <c r="AB146" s="21">
        <v>136</v>
      </c>
      <c r="AC146" s="21">
        <v>1.09314</v>
      </c>
      <c r="AD146">
        <f t="shared" si="28"/>
        <v>13.619876543209877</v>
      </c>
      <c r="AE146">
        <f t="shared" si="29"/>
        <v>14.915399200000001</v>
      </c>
      <c r="AF146" s="9"/>
      <c r="AG146" s="21">
        <v>0.58486899999999997</v>
      </c>
      <c r="AH146" s="21">
        <v>19.440100000000001</v>
      </c>
      <c r="AI146" s="21">
        <v>-1.35803E-2</v>
      </c>
      <c r="AJ146" s="21">
        <v>136</v>
      </c>
      <c r="AK146" s="21">
        <v>0.58413700000000002</v>
      </c>
      <c r="AL146">
        <f t="shared" si="30"/>
        <v>16.765802469135803</v>
      </c>
      <c r="AM146">
        <f t="shared" si="31"/>
        <v>9.8057981243209866</v>
      </c>
      <c r="AP146" s="9"/>
      <c r="AQ146" s="21">
        <v>1.0951200000000001</v>
      </c>
      <c r="AR146" s="21">
        <v>24.942399999999999</v>
      </c>
      <c r="AS146" s="21">
        <v>-1.10931E-2</v>
      </c>
      <c r="AT146" s="21">
        <v>136</v>
      </c>
      <c r="AU146" s="21">
        <v>1.09375</v>
      </c>
      <c r="AV146">
        <f t="shared" si="32"/>
        <v>13.695185185185183</v>
      </c>
      <c r="AW146">
        <f t="shared" si="33"/>
        <v>14.997871199999999</v>
      </c>
      <c r="AX146" s="9"/>
      <c r="AY146" s="21">
        <v>0.58486899999999997</v>
      </c>
      <c r="AZ146" s="21">
        <v>28.721399999999999</v>
      </c>
      <c r="BA146" s="21">
        <v>-1.3595599999999999E-2</v>
      </c>
      <c r="BB146" s="21">
        <v>136</v>
      </c>
      <c r="BC146" s="21">
        <v>0.584198</v>
      </c>
      <c r="BD146">
        <f t="shared" si="34"/>
        <v>16.784691358024691</v>
      </c>
      <c r="BE146">
        <f t="shared" si="35"/>
        <v>9.8168456498765426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6.4090499999999997</v>
      </c>
      <c r="I147" s="21">
        <v>-1.10504E-2</v>
      </c>
      <c r="J147" s="21">
        <v>137</v>
      </c>
      <c r="K147" s="21">
        <v>1.08887</v>
      </c>
      <c r="L147">
        <f t="shared" si="24"/>
        <v>13.64246913580247</v>
      </c>
      <c r="M147">
        <f t="shared" si="25"/>
        <v>14.871519180246915</v>
      </c>
      <c r="N147" s="9"/>
      <c r="O147" s="21">
        <v>0.58990500000000001</v>
      </c>
      <c r="P147" s="21">
        <v>10.188000000000001</v>
      </c>
      <c r="Q147" s="21">
        <v>-1.35132E-2</v>
      </c>
      <c r="R147" s="21">
        <v>137</v>
      </c>
      <c r="S147" s="21">
        <v>0.58920300000000003</v>
      </c>
      <c r="T147">
        <f t="shared" si="26"/>
        <v>16.682962962962961</v>
      </c>
      <c r="U147">
        <f t="shared" si="27"/>
        <v>9.8413632666666651</v>
      </c>
      <c r="X147" s="9"/>
      <c r="Y147" s="21">
        <v>1.09009</v>
      </c>
      <c r="Z147" s="21">
        <v>15.6713</v>
      </c>
      <c r="AA147" s="21">
        <v>-1.1080899999999999E-2</v>
      </c>
      <c r="AB147" s="21">
        <v>137</v>
      </c>
      <c r="AC147" s="21">
        <v>1.08856</v>
      </c>
      <c r="AD147">
        <f t="shared" si="28"/>
        <v>13.680123456790122</v>
      </c>
      <c r="AE147">
        <f t="shared" si="29"/>
        <v>14.912565779012345</v>
      </c>
      <c r="AF147" s="9"/>
      <c r="AG147" s="21">
        <v>0.58990500000000001</v>
      </c>
      <c r="AH147" s="21">
        <v>19.450199999999999</v>
      </c>
      <c r="AI147" s="21">
        <v>-1.35742E-2</v>
      </c>
      <c r="AJ147" s="21">
        <v>137</v>
      </c>
      <c r="AK147" s="21">
        <v>0.58923300000000001</v>
      </c>
      <c r="AL147">
        <f t="shared" si="30"/>
        <v>16.758271604938273</v>
      </c>
      <c r="AM147">
        <f t="shared" si="31"/>
        <v>9.8857882111111124</v>
      </c>
      <c r="AP147" s="9"/>
      <c r="AQ147" s="21">
        <v>1.09009</v>
      </c>
      <c r="AR147" s="21">
        <v>24.952500000000001</v>
      </c>
      <c r="AS147" s="21">
        <v>-1.11389E-2</v>
      </c>
      <c r="AT147" s="21">
        <v>137</v>
      </c>
      <c r="AU147" s="21">
        <v>1.08887</v>
      </c>
      <c r="AV147">
        <f t="shared" si="32"/>
        <v>13.751728395061727</v>
      </c>
      <c r="AW147">
        <f t="shared" si="33"/>
        <v>14.990621606172839</v>
      </c>
      <c r="AX147" s="9"/>
      <c r="AY147" s="21">
        <v>0.58990500000000001</v>
      </c>
      <c r="AZ147" s="21">
        <v>28.731400000000001</v>
      </c>
      <c r="BA147" s="21">
        <v>-1.3589499999999999E-2</v>
      </c>
      <c r="BB147" s="21">
        <v>137</v>
      </c>
      <c r="BC147" s="21">
        <v>0.58917200000000003</v>
      </c>
      <c r="BD147">
        <f t="shared" si="34"/>
        <v>16.777160493827161</v>
      </c>
      <c r="BE147">
        <f t="shared" si="35"/>
        <v>9.8969308611111106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6.4191200000000004</v>
      </c>
      <c r="I148" s="21">
        <v>-1.10901E-2</v>
      </c>
      <c r="J148" s="21">
        <v>138</v>
      </c>
      <c r="K148" s="21">
        <v>1.0833699999999999</v>
      </c>
      <c r="L148">
        <f t="shared" si="24"/>
        <v>13.691481481481482</v>
      </c>
      <c r="M148">
        <f t="shared" si="25"/>
        <v>14.855941981481482</v>
      </c>
      <c r="N148" s="9"/>
      <c r="O148" s="21">
        <v>0.59494000000000002</v>
      </c>
      <c r="P148" s="21">
        <v>10.198</v>
      </c>
      <c r="Q148" s="21">
        <v>-1.3516200000000001E-2</v>
      </c>
      <c r="R148" s="21">
        <v>138</v>
      </c>
      <c r="S148" s="21">
        <v>0.59429900000000002</v>
      </c>
      <c r="T148">
        <f t="shared" si="26"/>
        <v>16.686666666666664</v>
      </c>
      <c r="U148">
        <f t="shared" si="27"/>
        <v>9.9275654666666657</v>
      </c>
      <c r="X148" s="9"/>
      <c r="Y148" s="21">
        <v>1.0850500000000001</v>
      </c>
      <c r="Z148" s="21">
        <v>15.6813</v>
      </c>
      <c r="AA148" s="21">
        <v>-1.11267E-2</v>
      </c>
      <c r="AB148" s="21">
        <v>138</v>
      </c>
      <c r="AC148" s="21">
        <v>1.08429</v>
      </c>
      <c r="AD148">
        <f t="shared" si="28"/>
        <v>13.736666666666666</v>
      </c>
      <c r="AE148">
        <f t="shared" si="29"/>
        <v>14.904970166666667</v>
      </c>
      <c r="AF148" s="9"/>
      <c r="AG148" s="21">
        <v>0.59494000000000002</v>
      </c>
      <c r="AH148" s="21">
        <v>19.4602</v>
      </c>
      <c r="AI148" s="21">
        <v>-1.35681E-2</v>
      </c>
      <c r="AJ148" s="21">
        <v>138</v>
      </c>
      <c r="AK148" s="21">
        <v>0.59426900000000005</v>
      </c>
      <c r="AL148">
        <f t="shared" si="30"/>
        <v>16.750740740740738</v>
      </c>
      <c r="AM148">
        <f t="shared" si="31"/>
        <v>9.9656856962962959</v>
      </c>
      <c r="AP148" s="9"/>
      <c r="AQ148" s="21">
        <v>1.0850500000000001</v>
      </c>
      <c r="AR148" s="21">
        <v>24.962599999999998</v>
      </c>
      <c r="AS148" s="21">
        <v>-1.11786E-2</v>
      </c>
      <c r="AT148" s="21">
        <v>138</v>
      </c>
      <c r="AU148" s="21">
        <v>1.08368</v>
      </c>
      <c r="AV148">
        <f t="shared" si="32"/>
        <v>13.800740740740741</v>
      </c>
      <c r="AW148">
        <f t="shared" si="33"/>
        <v>14.974493740740742</v>
      </c>
      <c r="AX148" s="9"/>
      <c r="AY148" s="21">
        <v>0.59494000000000002</v>
      </c>
      <c r="AZ148" s="21">
        <v>28.741499999999998</v>
      </c>
      <c r="BA148" s="21">
        <v>-1.35864E-2</v>
      </c>
      <c r="BB148" s="21">
        <v>138</v>
      </c>
      <c r="BC148" s="21">
        <v>0.59420799999999996</v>
      </c>
      <c r="BD148">
        <f t="shared" si="34"/>
        <v>16.77333333333333</v>
      </c>
      <c r="BE148">
        <f t="shared" si="35"/>
        <v>9.9791269333333315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6.4291900000000002</v>
      </c>
      <c r="I149" s="21">
        <v>-1.11298E-2</v>
      </c>
      <c r="J149" s="21">
        <v>139</v>
      </c>
      <c r="K149" s="21">
        <v>1.07941</v>
      </c>
      <c r="L149">
        <f t="shared" si="24"/>
        <v>13.740493827160494</v>
      </c>
      <c r="M149">
        <f t="shared" si="25"/>
        <v>14.840008143209877</v>
      </c>
      <c r="N149" s="9"/>
      <c r="O149" s="21">
        <v>0.59997599999999995</v>
      </c>
      <c r="P149" s="21">
        <v>10.2081</v>
      </c>
      <c r="Q149" s="21">
        <v>-1.3516200000000001E-2</v>
      </c>
      <c r="R149" s="21">
        <v>139</v>
      </c>
      <c r="S149" s="21">
        <v>0.59927399999999997</v>
      </c>
      <c r="T149">
        <f t="shared" si="26"/>
        <v>16.686666666666664</v>
      </c>
      <c r="U149">
        <f t="shared" si="27"/>
        <v>10.011599519999997</v>
      </c>
      <c r="X149" s="9"/>
      <c r="Y149" s="21">
        <v>1.08002</v>
      </c>
      <c r="Z149" s="21">
        <v>15.6914</v>
      </c>
      <c r="AA149" s="21">
        <v>-1.1169399999999999E-2</v>
      </c>
      <c r="AB149" s="21">
        <v>139</v>
      </c>
      <c r="AC149" s="21">
        <v>1.0784899999999999</v>
      </c>
      <c r="AD149">
        <f t="shared" si="28"/>
        <v>13.789382716049381</v>
      </c>
      <c r="AE149">
        <f t="shared" si="29"/>
        <v>14.892809120987653</v>
      </c>
      <c r="AF149" s="9"/>
      <c r="AG149" s="21">
        <v>0.59997599999999995</v>
      </c>
      <c r="AH149" s="21">
        <v>19.470300000000002</v>
      </c>
      <c r="AI149" s="21">
        <v>-1.35651E-2</v>
      </c>
      <c r="AJ149" s="21">
        <v>139</v>
      </c>
      <c r="AK149" s="21">
        <v>0.59933499999999995</v>
      </c>
      <c r="AL149">
        <f t="shared" si="30"/>
        <v>16.747037037037035</v>
      </c>
      <c r="AM149">
        <f t="shared" si="31"/>
        <v>10.047820293333331</v>
      </c>
      <c r="AP149" s="9"/>
      <c r="AQ149" s="21">
        <v>1.08002</v>
      </c>
      <c r="AR149" s="21">
        <v>24.9726</v>
      </c>
      <c r="AS149" s="21">
        <v>-1.1224400000000001E-2</v>
      </c>
      <c r="AT149" s="21">
        <v>139</v>
      </c>
      <c r="AU149" s="21">
        <v>1.0790999999999999</v>
      </c>
      <c r="AV149">
        <f t="shared" si="32"/>
        <v>13.857283950617285</v>
      </c>
      <c r="AW149">
        <f t="shared" si="33"/>
        <v>14.966143812345679</v>
      </c>
      <c r="AX149" s="9"/>
      <c r="AY149" s="21">
        <v>0.59997599999999995</v>
      </c>
      <c r="AZ149" s="21">
        <v>28.7516</v>
      </c>
      <c r="BA149" s="21">
        <v>-1.35773E-2</v>
      </c>
      <c r="BB149" s="21">
        <v>139</v>
      </c>
      <c r="BC149" s="21">
        <v>0.59933499999999995</v>
      </c>
      <c r="BD149">
        <f t="shared" si="34"/>
        <v>16.7620987654321</v>
      </c>
      <c r="BE149">
        <f t="shared" si="35"/>
        <v>10.056856968888889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6.43926</v>
      </c>
      <c r="I150" s="21">
        <v>-1.11786E-2</v>
      </c>
      <c r="J150" s="21">
        <v>140</v>
      </c>
      <c r="K150" s="21">
        <v>1.0739099999999999</v>
      </c>
      <c r="L150">
        <f t="shared" si="24"/>
        <v>13.800740740740741</v>
      </c>
      <c r="M150">
        <f t="shared" si="25"/>
        <v>14.835520281481482</v>
      </c>
      <c r="N150" s="9"/>
      <c r="O150" s="21">
        <v>0.60501099999999997</v>
      </c>
      <c r="P150" s="21">
        <v>10.2182</v>
      </c>
      <c r="Q150" s="21">
        <v>-1.35132E-2</v>
      </c>
      <c r="R150" s="21">
        <v>140</v>
      </c>
      <c r="S150" s="21">
        <v>0.60427900000000001</v>
      </c>
      <c r="T150">
        <f t="shared" si="26"/>
        <v>16.682962962962961</v>
      </c>
      <c r="U150">
        <f t="shared" si="27"/>
        <v>10.093376105185182</v>
      </c>
      <c r="X150" s="9"/>
      <c r="Y150" s="21">
        <v>1.07498</v>
      </c>
      <c r="Z150" s="21">
        <v>15.701499999999999</v>
      </c>
      <c r="AA150" s="21">
        <v>-1.12183E-2</v>
      </c>
      <c r="AB150" s="21">
        <v>140</v>
      </c>
      <c r="AC150" s="21">
        <v>1.07422</v>
      </c>
      <c r="AD150">
        <f t="shared" si="28"/>
        <v>13.849753086419753</v>
      </c>
      <c r="AE150">
        <f t="shared" si="29"/>
        <v>14.888207572839507</v>
      </c>
      <c r="AF150" s="9"/>
      <c r="AG150" s="21">
        <v>0.60501099999999997</v>
      </c>
      <c r="AH150" s="21">
        <v>19.480399999999999</v>
      </c>
      <c r="AI150" s="21">
        <v>-1.3561999999999999E-2</v>
      </c>
      <c r="AJ150" s="21">
        <v>140</v>
      </c>
      <c r="AK150" s="21">
        <v>0.60427900000000001</v>
      </c>
      <c r="AL150">
        <f t="shared" si="30"/>
        <v>16.743209876543208</v>
      </c>
      <c r="AM150">
        <f t="shared" si="31"/>
        <v>10.129826150617282</v>
      </c>
      <c r="AP150" s="9"/>
      <c r="AQ150" s="21">
        <v>1.07498</v>
      </c>
      <c r="AR150" s="21">
        <v>24.982700000000001</v>
      </c>
      <c r="AS150" s="21">
        <v>-1.12671E-2</v>
      </c>
      <c r="AT150" s="21">
        <v>140</v>
      </c>
      <c r="AU150" s="21">
        <v>1.0745199999999999</v>
      </c>
      <c r="AV150">
        <f t="shared" si="32"/>
        <v>13.909999999999998</v>
      </c>
      <c r="AW150">
        <f t="shared" si="33"/>
        <v>14.952971799999998</v>
      </c>
      <c r="AX150" s="9"/>
      <c r="AY150" s="21">
        <v>0.60501099999999997</v>
      </c>
      <c r="AZ150" s="21">
        <v>28.761600000000001</v>
      </c>
      <c r="BA150" s="21">
        <v>-1.35681E-2</v>
      </c>
      <c r="BB150" s="21">
        <v>140</v>
      </c>
      <c r="BC150" s="21">
        <v>0.60427900000000001</v>
      </c>
      <c r="BD150">
        <f t="shared" si="34"/>
        <v>16.750740740740738</v>
      </c>
      <c r="BE150">
        <f t="shared" si="35"/>
        <v>10.134382406296295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6.4493299999999998</v>
      </c>
      <c r="I151" s="21">
        <v>-1.12213E-2</v>
      </c>
      <c r="J151" s="21">
        <v>141</v>
      </c>
      <c r="K151" s="21">
        <v>1.06873</v>
      </c>
      <c r="L151">
        <f t="shared" si="24"/>
        <v>13.853456790123456</v>
      </c>
      <c r="M151">
        <f t="shared" si="25"/>
        <v>14.822506092592592</v>
      </c>
      <c r="N151" s="9"/>
      <c r="O151" s="21">
        <v>0.61004599999999998</v>
      </c>
      <c r="P151" s="21">
        <v>10.228199999999999</v>
      </c>
      <c r="Q151" s="21">
        <v>-1.3501000000000001E-2</v>
      </c>
      <c r="R151" s="21">
        <v>141</v>
      </c>
      <c r="S151" s="21">
        <v>0.60928300000000002</v>
      </c>
      <c r="T151">
        <f t="shared" si="26"/>
        <v>16.667901234567903</v>
      </c>
      <c r="U151">
        <f t="shared" si="27"/>
        <v>10.168186476543211</v>
      </c>
      <c r="X151" s="9"/>
      <c r="Y151" s="21">
        <v>1.06995</v>
      </c>
      <c r="Z151" s="21">
        <v>15.711499999999999</v>
      </c>
      <c r="AA151" s="21">
        <v>-1.1264E-2</v>
      </c>
      <c r="AB151" s="21">
        <v>141</v>
      </c>
      <c r="AC151" s="21">
        <v>1.0690299999999999</v>
      </c>
      <c r="AD151">
        <f t="shared" si="28"/>
        <v>13.906172839506171</v>
      </c>
      <c r="AE151">
        <f t="shared" si="29"/>
        <v>14.878909629629627</v>
      </c>
      <c r="AF151" s="9"/>
      <c r="AG151" s="21">
        <v>0.61004599999999998</v>
      </c>
      <c r="AH151" s="21">
        <v>19.490500000000001</v>
      </c>
      <c r="AI151" s="21">
        <v>-1.35529E-2</v>
      </c>
      <c r="AJ151" s="21">
        <v>141</v>
      </c>
      <c r="AK151" s="21">
        <v>0.609344</v>
      </c>
      <c r="AL151">
        <f t="shared" si="30"/>
        <v>16.731975308641974</v>
      </c>
      <c r="AM151">
        <f t="shared" si="31"/>
        <v>10.207274609135801</v>
      </c>
      <c r="AP151" s="9"/>
      <c r="AQ151" s="21">
        <v>1.06995</v>
      </c>
      <c r="AR151" s="21">
        <v>24.992799999999999</v>
      </c>
      <c r="AS151" s="21">
        <v>-1.1312900000000001E-2</v>
      </c>
      <c r="AT151" s="21">
        <v>141</v>
      </c>
      <c r="AU151" s="21">
        <v>1.06873</v>
      </c>
      <c r="AV151">
        <f t="shared" si="32"/>
        <v>13.966543209876543</v>
      </c>
      <c r="AW151">
        <f t="shared" si="33"/>
        <v>14.943502907407407</v>
      </c>
      <c r="AX151" s="9"/>
      <c r="AY151" s="21">
        <v>0.61004599999999998</v>
      </c>
      <c r="AZ151" s="21">
        <v>28.771699999999999</v>
      </c>
      <c r="BA151" s="21">
        <v>-1.3559E-2</v>
      </c>
      <c r="BB151" s="21">
        <v>141</v>
      </c>
      <c r="BC151" s="21">
        <v>0.609375</v>
      </c>
      <c r="BD151">
        <f t="shared" si="34"/>
        <v>16.739506172839505</v>
      </c>
      <c r="BE151">
        <f t="shared" si="35"/>
        <v>10.211868782716047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6.4594100000000001</v>
      </c>
      <c r="I152" s="21">
        <v>-1.12701E-2</v>
      </c>
      <c r="J152" s="21">
        <v>142</v>
      </c>
      <c r="K152" s="21">
        <v>1.0635399999999999</v>
      </c>
      <c r="L152">
        <f t="shared" si="24"/>
        <v>13.913703703703703</v>
      </c>
      <c r="M152">
        <f t="shared" si="25"/>
        <v>14.81684221111111</v>
      </c>
      <c r="N152" s="9"/>
      <c r="O152" s="21">
        <v>0.61508200000000002</v>
      </c>
      <c r="P152" s="21">
        <v>10.238300000000001</v>
      </c>
      <c r="Q152" s="21">
        <v>-1.3494900000000001E-2</v>
      </c>
      <c r="R152" s="21">
        <v>142</v>
      </c>
      <c r="S152" s="21">
        <v>0.61441000000000001</v>
      </c>
      <c r="T152">
        <f t="shared" si="26"/>
        <v>16.660370370370369</v>
      </c>
      <c r="U152">
        <f t="shared" si="27"/>
        <v>10.247493928148147</v>
      </c>
      <c r="X152" s="9"/>
      <c r="Y152" s="21">
        <v>1.06491</v>
      </c>
      <c r="Z152" s="21">
        <v>15.7216</v>
      </c>
      <c r="AA152" s="21">
        <v>-1.13037E-2</v>
      </c>
      <c r="AB152" s="21">
        <v>142</v>
      </c>
      <c r="AC152" s="21">
        <v>1.0638399999999999</v>
      </c>
      <c r="AD152">
        <f t="shared" si="28"/>
        <v>13.955185185185183</v>
      </c>
      <c r="AE152">
        <f t="shared" si="29"/>
        <v>14.861016255555553</v>
      </c>
      <c r="AF152" s="9"/>
      <c r="AG152" s="21">
        <v>0.61508200000000002</v>
      </c>
      <c r="AH152" s="21">
        <v>19.500499999999999</v>
      </c>
      <c r="AI152" s="21">
        <v>-1.3546799999999999E-2</v>
      </c>
      <c r="AJ152" s="21">
        <v>142</v>
      </c>
      <c r="AK152" s="21">
        <v>0.61444100000000001</v>
      </c>
      <c r="AL152">
        <f t="shared" si="30"/>
        <v>16.72444444444444</v>
      </c>
      <c r="AM152">
        <f t="shared" si="31"/>
        <v>10.286904737777776</v>
      </c>
      <c r="AP152" s="9"/>
      <c r="AQ152" s="21">
        <v>1.06491</v>
      </c>
      <c r="AR152" s="21">
        <v>25.002800000000001</v>
      </c>
      <c r="AS152" s="21">
        <v>-1.13586E-2</v>
      </c>
      <c r="AT152" s="21">
        <v>142</v>
      </c>
      <c r="AU152" s="21">
        <v>1.0632299999999999</v>
      </c>
      <c r="AV152">
        <f t="shared" si="32"/>
        <v>14.022962962962962</v>
      </c>
      <c r="AW152">
        <f t="shared" si="33"/>
        <v>14.933193488888888</v>
      </c>
      <c r="AX152" s="9"/>
      <c r="AY152" s="21">
        <v>0.61508200000000002</v>
      </c>
      <c r="AZ152" s="21">
        <v>28.7818</v>
      </c>
      <c r="BA152" s="21">
        <v>-1.3549800000000001E-2</v>
      </c>
      <c r="BB152" s="21">
        <v>142</v>
      </c>
      <c r="BC152" s="21">
        <v>0.61438000000000004</v>
      </c>
      <c r="BD152">
        <f t="shared" si="34"/>
        <v>16.728148148148147</v>
      </c>
      <c r="BE152">
        <f t="shared" si="35"/>
        <v>10.289182819259258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6.4694799999999999</v>
      </c>
      <c r="I153" s="21">
        <v>-1.1318999999999999E-2</v>
      </c>
      <c r="J153" s="21">
        <v>143</v>
      </c>
      <c r="K153" s="21">
        <v>1.0586500000000001</v>
      </c>
      <c r="L153">
        <f t="shared" si="24"/>
        <v>13.974074074074073</v>
      </c>
      <c r="M153">
        <f t="shared" si="25"/>
        <v>14.810841629629628</v>
      </c>
      <c r="N153" s="9"/>
      <c r="O153" s="21">
        <v>0.62011700000000003</v>
      </c>
      <c r="P153" s="21">
        <v>10.2484</v>
      </c>
      <c r="Q153" s="21">
        <v>-1.34888E-2</v>
      </c>
      <c r="R153" s="21">
        <v>143</v>
      </c>
      <c r="S153" s="21">
        <v>0.61932399999999999</v>
      </c>
      <c r="T153">
        <f t="shared" si="26"/>
        <v>16.652839506172839</v>
      </c>
      <c r="U153">
        <f t="shared" si="27"/>
        <v>10.326708876049382</v>
      </c>
      <c r="X153" s="9"/>
      <c r="Y153" s="21">
        <v>1.0598799999999999</v>
      </c>
      <c r="Z153" s="21">
        <v>15.7317</v>
      </c>
      <c r="AA153" s="21">
        <v>-1.13434E-2</v>
      </c>
      <c r="AB153" s="21">
        <v>143</v>
      </c>
      <c r="AC153" s="21">
        <v>1.0589599999999999</v>
      </c>
      <c r="AD153">
        <f t="shared" si="28"/>
        <v>14.004197530864197</v>
      </c>
      <c r="AE153">
        <f t="shared" si="29"/>
        <v>14.842768879012343</v>
      </c>
      <c r="AF153" s="9"/>
      <c r="AG153" s="21">
        <v>0.62011700000000003</v>
      </c>
      <c r="AH153" s="21">
        <v>19.5106</v>
      </c>
      <c r="AI153" s="21">
        <v>-1.35406E-2</v>
      </c>
      <c r="AJ153" s="21">
        <v>143</v>
      </c>
      <c r="AK153" s="21">
        <v>0.61947600000000003</v>
      </c>
      <c r="AL153">
        <f t="shared" si="30"/>
        <v>16.716790123456789</v>
      </c>
      <c r="AM153">
        <f t="shared" si="31"/>
        <v>10.366365740987654</v>
      </c>
      <c r="AP153" s="9"/>
      <c r="AQ153" s="21">
        <v>1.0598799999999999</v>
      </c>
      <c r="AR153" s="21">
        <v>25.012899999999998</v>
      </c>
      <c r="AS153" s="21">
        <v>-1.1401400000000001E-2</v>
      </c>
      <c r="AT153" s="21">
        <v>143</v>
      </c>
      <c r="AU153" s="21">
        <v>1.0589599999999999</v>
      </c>
      <c r="AV153">
        <f t="shared" si="32"/>
        <v>14.075802469135803</v>
      </c>
      <c r="AW153">
        <f t="shared" si="33"/>
        <v>14.918661520987655</v>
      </c>
      <c r="AX153" s="9"/>
      <c r="AY153" s="21">
        <v>0.62011700000000003</v>
      </c>
      <c r="AZ153" s="21">
        <v>28.791899999999998</v>
      </c>
      <c r="BA153" s="21">
        <v>-1.35406E-2</v>
      </c>
      <c r="BB153" s="21">
        <v>143</v>
      </c>
      <c r="BC153" s="21">
        <v>0.61941500000000005</v>
      </c>
      <c r="BD153">
        <f t="shared" si="34"/>
        <v>16.716790123456789</v>
      </c>
      <c r="BE153">
        <f t="shared" si="35"/>
        <v>10.366365740987654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6.4795499999999997</v>
      </c>
      <c r="I154" s="21">
        <v>-1.1367800000000001E-2</v>
      </c>
      <c r="J154" s="21">
        <v>144</v>
      </c>
      <c r="K154" s="21">
        <v>1.0528599999999999</v>
      </c>
      <c r="L154">
        <f t="shared" si="24"/>
        <v>14.03432098765432</v>
      </c>
      <c r="M154">
        <f t="shared" si="25"/>
        <v>14.803963150617284</v>
      </c>
      <c r="N154" s="9"/>
      <c r="O154" s="21">
        <v>0.62515299999999996</v>
      </c>
      <c r="P154" s="21">
        <v>10.2585</v>
      </c>
      <c r="Q154" s="21">
        <v>-1.34796E-2</v>
      </c>
      <c r="R154" s="21">
        <v>144</v>
      </c>
      <c r="S154" s="21">
        <v>0.62441999999999998</v>
      </c>
      <c r="T154">
        <f t="shared" si="26"/>
        <v>16.641481481481478</v>
      </c>
      <c r="U154">
        <f t="shared" si="27"/>
        <v>10.403472072592589</v>
      </c>
      <c r="X154" s="9"/>
      <c r="Y154" s="21">
        <v>1.05484</v>
      </c>
      <c r="Z154" s="21">
        <v>15.7418</v>
      </c>
      <c r="AA154" s="21">
        <v>-1.1379999999999999E-2</v>
      </c>
      <c r="AB154" s="21">
        <v>144</v>
      </c>
      <c r="AC154" s="21">
        <v>1.0531600000000001</v>
      </c>
      <c r="AD154">
        <f t="shared" si="28"/>
        <v>14.049382716049381</v>
      </c>
      <c r="AE154">
        <f t="shared" si="29"/>
        <v>14.819850864197528</v>
      </c>
      <c r="AF154" s="9"/>
      <c r="AG154" s="21">
        <v>0.62515299999999996</v>
      </c>
      <c r="AH154" s="21">
        <v>19.520700000000001</v>
      </c>
      <c r="AI154" s="21">
        <v>-1.35345E-2</v>
      </c>
      <c r="AJ154" s="21">
        <v>144</v>
      </c>
      <c r="AK154" s="21">
        <v>0.62445099999999998</v>
      </c>
      <c r="AL154">
        <f t="shared" si="30"/>
        <v>16.709259259259255</v>
      </c>
      <c r="AM154">
        <f t="shared" si="31"/>
        <v>10.4458435537037</v>
      </c>
      <c r="AP154" s="9"/>
      <c r="AQ154" s="21">
        <v>1.05484</v>
      </c>
      <c r="AR154" s="21">
        <v>25.023</v>
      </c>
      <c r="AS154" s="21">
        <v>-1.14471E-2</v>
      </c>
      <c r="AT154" s="21">
        <v>144</v>
      </c>
      <c r="AU154" s="21">
        <v>1.0537700000000001</v>
      </c>
      <c r="AV154">
        <f t="shared" si="32"/>
        <v>14.132222222222222</v>
      </c>
      <c r="AW154">
        <f t="shared" si="33"/>
        <v>14.907233288888888</v>
      </c>
      <c r="AX154" s="9"/>
      <c r="AY154" s="21">
        <v>0.62515299999999996</v>
      </c>
      <c r="AZ154" s="21">
        <v>28.8019</v>
      </c>
      <c r="BA154" s="21">
        <v>-1.35345E-2</v>
      </c>
      <c r="BB154" s="21">
        <v>144</v>
      </c>
      <c r="BC154" s="21">
        <v>0.62441999999999998</v>
      </c>
      <c r="BD154">
        <f t="shared" si="34"/>
        <v>16.709259259259255</v>
      </c>
      <c r="BE154">
        <f t="shared" si="35"/>
        <v>10.4458435537037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6.4896200000000004</v>
      </c>
      <c r="I155" s="21">
        <v>-1.1416600000000001E-2</v>
      </c>
      <c r="J155" s="21">
        <v>145</v>
      </c>
      <c r="K155" s="21">
        <v>1.0485800000000001</v>
      </c>
      <c r="L155">
        <f t="shared" si="24"/>
        <v>14.094567901234569</v>
      </c>
      <c r="M155">
        <f t="shared" si="25"/>
        <v>14.796477382716052</v>
      </c>
      <c r="N155" s="9"/>
      <c r="O155" s="21">
        <v>0.63018799999999997</v>
      </c>
      <c r="P155" s="21">
        <v>10.2685</v>
      </c>
      <c r="Q155" s="21">
        <v>-1.3473499999999999E-2</v>
      </c>
      <c r="R155" s="21">
        <v>145</v>
      </c>
      <c r="S155" s="21">
        <v>0.62951699999999999</v>
      </c>
      <c r="T155">
        <f t="shared" si="26"/>
        <v>16.633950617283947</v>
      </c>
      <c r="U155">
        <f t="shared" si="27"/>
        <v>10.482516071604936</v>
      </c>
      <c r="X155" s="9"/>
      <c r="Y155" s="21">
        <v>1.0498000000000001</v>
      </c>
      <c r="Z155" s="21">
        <v>15.751799999999999</v>
      </c>
      <c r="AA155" s="21">
        <v>-1.14258E-2</v>
      </c>
      <c r="AB155" s="21">
        <v>145</v>
      </c>
      <c r="AC155" s="21">
        <v>1.0488900000000001</v>
      </c>
      <c r="AD155">
        <f t="shared" si="28"/>
        <v>14.105925925925925</v>
      </c>
      <c r="AE155">
        <f t="shared" si="29"/>
        <v>14.808401037037036</v>
      </c>
      <c r="AF155" s="9"/>
      <c r="AG155" s="21">
        <v>0.63018799999999997</v>
      </c>
      <c r="AH155" s="21">
        <v>19.5307</v>
      </c>
      <c r="AI155" s="21">
        <v>-1.35254E-2</v>
      </c>
      <c r="AJ155" s="21">
        <v>145</v>
      </c>
      <c r="AK155" s="21">
        <v>0.62951699999999999</v>
      </c>
      <c r="AL155">
        <f t="shared" si="30"/>
        <v>16.698024691358025</v>
      </c>
      <c r="AM155">
        <f t="shared" si="31"/>
        <v>10.522894784197531</v>
      </c>
      <c r="AP155" s="9"/>
      <c r="AQ155" s="21">
        <v>1.0498000000000001</v>
      </c>
      <c r="AR155" s="21">
        <v>25.033100000000001</v>
      </c>
      <c r="AS155" s="21">
        <v>-1.1489900000000001E-2</v>
      </c>
      <c r="AT155" s="21">
        <v>145</v>
      </c>
      <c r="AU155" s="21">
        <v>1.0485800000000001</v>
      </c>
      <c r="AV155">
        <f t="shared" si="32"/>
        <v>14.185061728395063</v>
      </c>
      <c r="AW155">
        <f t="shared" si="33"/>
        <v>14.891477802469138</v>
      </c>
      <c r="AX155" s="9"/>
      <c r="AY155" s="21">
        <v>0.63018799999999997</v>
      </c>
      <c r="AZ155" s="21">
        <v>28.812000000000001</v>
      </c>
      <c r="BA155" s="21">
        <v>-1.3528399999999999E-2</v>
      </c>
      <c r="BB155" s="21">
        <v>145</v>
      </c>
      <c r="BC155" s="21">
        <v>0.62954699999999997</v>
      </c>
      <c r="BD155">
        <f t="shared" si="34"/>
        <v>16.701728395061725</v>
      </c>
      <c r="BE155">
        <f t="shared" si="35"/>
        <v>10.525228813827157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6.4996900000000002</v>
      </c>
      <c r="I156" s="21">
        <v>-1.14655E-2</v>
      </c>
      <c r="J156" s="21">
        <v>146</v>
      </c>
      <c r="K156" s="21">
        <v>1.0434000000000001</v>
      </c>
      <c r="L156">
        <f t="shared" si="24"/>
        <v>14.154938271604937</v>
      </c>
      <c r="M156">
        <f t="shared" si="25"/>
        <v>14.788654858024691</v>
      </c>
      <c r="N156" s="9"/>
      <c r="O156" s="21">
        <v>0.63522299999999998</v>
      </c>
      <c r="P156" s="21">
        <v>10.278600000000001</v>
      </c>
      <c r="Q156" s="21">
        <v>-1.3467399999999999E-2</v>
      </c>
      <c r="R156" s="21">
        <v>146</v>
      </c>
      <c r="S156" s="21">
        <v>0.63458300000000001</v>
      </c>
      <c r="T156">
        <f t="shared" si="26"/>
        <v>16.626419753086417</v>
      </c>
      <c r="U156">
        <f t="shared" si="27"/>
        <v>10.561484234814813</v>
      </c>
      <c r="X156" s="9"/>
      <c r="Y156" s="21">
        <v>1.04477</v>
      </c>
      <c r="Z156" s="21">
        <v>15.761900000000001</v>
      </c>
      <c r="AA156" s="21">
        <v>-1.14746E-2</v>
      </c>
      <c r="AB156" s="21">
        <v>146</v>
      </c>
      <c r="AC156" s="21">
        <v>1.0434000000000001</v>
      </c>
      <c r="AD156">
        <f t="shared" si="28"/>
        <v>14.166172839506173</v>
      </c>
      <c r="AE156">
        <f t="shared" si="29"/>
        <v>14.800392397530864</v>
      </c>
      <c r="AF156" s="9"/>
      <c r="AG156" s="21">
        <v>0.63522299999999998</v>
      </c>
      <c r="AH156" s="21">
        <v>19.540800000000001</v>
      </c>
      <c r="AI156" s="21">
        <v>-1.3516200000000001E-2</v>
      </c>
      <c r="AJ156" s="21">
        <v>146</v>
      </c>
      <c r="AK156" s="21">
        <v>0.634521</v>
      </c>
      <c r="AL156">
        <f t="shared" si="30"/>
        <v>16.686666666666664</v>
      </c>
      <c r="AM156">
        <f t="shared" si="31"/>
        <v>10.599754459999998</v>
      </c>
      <c r="AP156" s="9"/>
      <c r="AQ156" s="21">
        <v>1.04477</v>
      </c>
      <c r="AR156" s="21">
        <v>25.043099999999999</v>
      </c>
      <c r="AS156" s="21">
        <v>-1.15326E-2</v>
      </c>
      <c r="AT156" s="21">
        <v>146</v>
      </c>
      <c r="AU156" s="21">
        <v>1.0434000000000001</v>
      </c>
      <c r="AV156">
        <f t="shared" si="32"/>
        <v>14.237777777777778</v>
      </c>
      <c r="AW156">
        <f t="shared" si="33"/>
        <v>14.875203088888888</v>
      </c>
      <c r="AX156" s="9"/>
      <c r="AY156" s="21">
        <v>0.63522299999999998</v>
      </c>
      <c r="AZ156" s="21">
        <v>28.822099999999999</v>
      </c>
      <c r="BA156" s="21">
        <v>-1.3516200000000001E-2</v>
      </c>
      <c r="BB156" s="21">
        <v>146</v>
      </c>
      <c r="BC156" s="21">
        <v>0.63449100000000003</v>
      </c>
      <c r="BD156">
        <f t="shared" si="34"/>
        <v>16.686666666666664</v>
      </c>
      <c r="BE156">
        <f t="shared" si="35"/>
        <v>10.599754459999998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6.50976</v>
      </c>
      <c r="I157" s="21">
        <v>-1.1505100000000001E-2</v>
      </c>
      <c r="J157" s="21">
        <v>147</v>
      </c>
      <c r="K157" s="21">
        <v>1.0382100000000001</v>
      </c>
      <c r="L157">
        <f t="shared" si="24"/>
        <v>14.203827160493827</v>
      </c>
      <c r="M157">
        <f t="shared" si="25"/>
        <v>14.768145213580247</v>
      </c>
      <c r="N157" s="9"/>
      <c r="O157" s="21">
        <v>0.64025900000000002</v>
      </c>
      <c r="P157" s="21">
        <v>10.2887</v>
      </c>
      <c r="Q157" s="21">
        <v>-1.34552E-2</v>
      </c>
      <c r="R157" s="21">
        <v>147</v>
      </c>
      <c r="S157" s="21">
        <v>0.63958700000000002</v>
      </c>
      <c r="T157">
        <f t="shared" si="26"/>
        <v>16.611358024691356</v>
      </c>
      <c r="U157">
        <f t="shared" si="27"/>
        <v>10.635571477530863</v>
      </c>
      <c r="X157" s="9"/>
      <c r="Y157" s="21">
        <v>1.03973</v>
      </c>
      <c r="Z157" s="21">
        <v>15.772</v>
      </c>
      <c r="AA157" s="21">
        <v>-1.15143E-2</v>
      </c>
      <c r="AB157" s="21">
        <v>147</v>
      </c>
      <c r="AC157" s="21">
        <v>1.03851</v>
      </c>
      <c r="AD157">
        <f t="shared" si="28"/>
        <v>14.215185185185184</v>
      </c>
      <c r="AE157">
        <f t="shared" si="29"/>
        <v>14.779954492592593</v>
      </c>
      <c r="AF157" s="9"/>
      <c r="AG157" s="21">
        <v>0.64025900000000002</v>
      </c>
      <c r="AH157" s="21">
        <v>19.550899999999999</v>
      </c>
      <c r="AI157" s="21">
        <v>-1.3510100000000001E-2</v>
      </c>
      <c r="AJ157" s="21">
        <v>147</v>
      </c>
      <c r="AK157" s="21">
        <v>0.63958700000000002</v>
      </c>
      <c r="AL157">
        <f t="shared" si="30"/>
        <v>16.679135802469133</v>
      </c>
      <c r="AM157">
        <f t="shared" si="31"/>
        <v>10.678966809753085</v>
      </c>
      <c r="AP157" s="9"/>
      <c r="AQ157" s="21">
        <v>1.03973</v>
      </c>
      <c r="AR157" s="21">
        <v>25.0532</v>
      </c>
      <c r="AS157" s="21">
        <v>-1.15753E-2</v>
      </c>
      <c r="AT157" s="21">
        <v>147</v>
      </c>
      <c r="AU157" s="21">
        <v>1.0382100000000001</v>
      </c>
      <c r="AV157">
        <f t="shared" si="32"/>
        <v>14.290493827160493</v>
      </c>
      <c r="AW157">
        <f t="shared" si="33"/>
        <v>14.85825514691358</v>
      </c>
      <c r="AX157" s="9"/>
      <c r="AY157" s="21">
        <v>0.64025900000000002</v>
      </c>
      <c r="AZ157" s="21">
        <v>28.832100000000001</v>
      </c>
      <c r="BA157" s="21">
        <v>-1.3510100000000001E-2</v>
      </c>
      <c r="BB157" s="21">
        <v>147</v>
      </c>
      <c r="BC157" s="21">
        <v>0.63955700000000004</v>
      </c>
      <c r="BD157">
        <f t="shared" si="34"/>
        <v>16.679135802469133</v>
      </c>
      <c r="BE157">
        <f t="shared" si="35"/>
        <v>10.678966809753085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6.5198299999999998</v>
      </c>
      <c r="I158" s="21">
        <v>-1.1550899999999999E-2</v>
      </c>
      <c r="J158" s="21">
        <v>148</v>
      </c>
      <c r="K158" s="21">
        <v>1.03363</v>
      </c>
      <c r="L158">
        <f t="shared" si="24"/>
        <v>14.260370370370369</v>
      </c>
      <c r="M158">
        <f t="shared" si="25"/>
        <v>14.755205222222219</v>
      </c>
      <c r="N158" s="9"/>
      <c r="O158" s="21">
        <v>0.64529400000000003</v>
      </c>
      <c r="P158" s="21">
        <v>10.2987</v>
      </c>
      <c r="Q158" s="21">
        <v>-1.3446E-2</v>
      </c>
      <c r="R158" s="21">
        <v>148</v>
      </c>
      <c r="S158" s="21">
        <v>0.64456199999999997</v>
      </c>
      <c r="T158">
        <f t="shared" si="26"/>
        <v>16.599999999999998</v>
      </c>
      <c r="U158">
        <f t="shared" si="27"/>
        <v>10.7118804</v>
      </c>
      <c r="X158" s="9"/>
      <c r="Y158" s="21">
        <v>1.0347</v>
      </c>
      <c r="Z158" s="21">
        <v>15.782</v>
      </c>
      <c r="AA158" s="21">
        <v>-1.1557E-2</v>
      </c>
      <c r="AB158" s="21">
        <v>148</v>
      </c>
      <c r="AC158" s="21">
        <v>1.0333300000000001</v>
      </c>
      <c r="AD158">
        <f t="shared" si="28"/>
        <v>14.267901234567899</v>
      </c>
      <c r="AE158">
        <f t="shared" si="29"/>
        <v>14.762997407407404</v>
      </c>
      <c r="AF158" s="9"/>
      <c r="AG158" s="21">
        <v>0.64529400000000003</v>
      </c>
      <c r="AH158" s="21">
        <v>19.5609</v>
      </c>
      <c r="AI158" s="21">
        <v>-1.3501000000000001E-2</v>
      </c>
      <c r="AJ158" s="21">
        <v>148</v>
      </c>
      <c r="AK158" s="21">
        <v>0.64465300000000003</v>
      </c>
      <c r="AL158">
        <f t="shared" si="30"/>
        <v>16.667901234567903</v>
      </c>
      <c r="AM158">
        <f t="shared" si="31"/>
        <v>10.755696659259261</v>
      </c>
      <c r="AP158" s="9"/>
      <c r="AQ158" s="21">
        <v>1.0347</v>
      </c>
      <c r="AR158" s="21">
        <v>25.063300000000002</v>
      </c>
      <c r="AS158" s="21">
        <v>-1.1618E-2</v>
      </c>
      <c r="AT158" s="21">
        <v>148</v>
      </c>
      <c r="AU158" s="21">
        <v>1.0333300000000001</v>
      </c>
      <c r="AV158">
        <f t="shared" si="32"/>
        <v>14.343209876543209</v>
      </c>
      <c r="AW158">
        <f t="shared" si="33"/>
        <v>14.840919259259259</v>
      </c>
      <c r="AX158" s="9"/>
      <c r="AY158" s="21">
        <v>0.64529400000000003</v>
      </c>
      <c r="AZ158" s="21">
        <v>28.842199999999998</v>
      </c>
      <c r="BA158" s="21">
        <v>-1.3504E-2</v>
      </c>
      <c r="BB158" s="21">
        <v>148</v>
      </c>
      <c r="BC158" s="21">
        <v>0.64459200000000005</v>
      </c>
      <c r="BD158">
        <f t="shared" si="34"/>
        <v>16.671604938271606</v>
      </c>
      <c r="BE158">
        <f t="shared" si="35"/>
        <v>10.758086637037039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6.5298999999999996</v>
      </c>
      <c r="I159" s="21">
        <v>-1.1593600000000001E-2</v>
      </c>
      <c r="J159" s="21">
        <v>149</v>
      </c>
      <c r="K159" s="21">
        <v>1.02844</v>
      </c>
      <c r="L159">
        <f t="shared" si="24"/>
        <v>14.313086419753086</v>
      </c>
      <c r="M159">
        <f t="shared" si="25"/>
        <v>14.737612562962962</v>
      </c>
      <c r="N159" s="9"/>
      <c r="O159" s="21">
        <v>0.65032999999999996</v>
      </c>
      <c r="P159" s="21">
        <v>10.3088</v>
      </c>
      <c r="Q159" s="21">
        <v>-1.34369E-2</v>
      </c>
      <c r="R159" s="21">
        <v>149</v>
      </c>
      <c r="S159" s="21">
        <v>0.64965799999999996</v>
      </c>
      <c r="T159">
        <f t="shared" si="26"/>
        <v>16.588765432098764</v>
      </c>
      <c r="U159">
        <f t="shared" si="27"/>
        <v>10.788171823456789</v>
      </c>
      <c r="X159" s="9"/>
      <c r="Y159" s="21">
        <v>1.02966</v>
      </c>
      <c r="Z159" s="21">
        <v>15.7921</v>
      </c>
      <c r="AA159" s="21">
        <v>-1.1593600000000001E-2</v>
      </c>
      <c r="AB159" s="21">
        <v>149</v>
      </c>
      <c r="AC159" s="21">
        <v>1.0281400000000001</v>
      </c>
      <c r="AD159">
        <f t="shared" si="28"/>
        <v>14.313086419753086</v>
      </c>
      <c r="AE159">
        <f t="shared" si="29"/>
        <v>14.737612562962962</v>
      </c>
      <c r="AF159" s="9"/>
      <c r="AG159" s="21">
        <v>0.65032999999999996</v>
      </c>
      <c r="AH159" s="21">
        <v>19.571000000000002</v>
      </c>
      <c r="AI159" s="21">
        <v>-1.34918E-2</v>
      </c>
      <c r="AJ159" s="21">
        <v>149</v>
      </c>
      <c r="AK159" s="21">
        <v>0.64965799999999996</v>
      </c>
      <c r="AL159">
        <f t="shared" si="30"/>
        <v>16.656543209876542</v>
      </c>
      <c r="AM159">
        <f t="shared" si="31"/>
        <v>10.832249745679011</v>
      </c>
      <c r="AP159" s="9"/>
      <c r="AQ159" s="21">
        <v>1.02966</v>
      </c>
      <c r="AR159" s="21">
        <v>25.0733</v>
      </c>
      <c r="AS159" s="21">
        <v>-1.16547E-2</v>
      </c>
      <c r="AT159" s="21">
        <v>149</v>
      </c>
      <c r="AU159" s="21">
        <v>1.02844</v>
      </c>
      <c r="AV159">
        <f t="shared" si="32"/>
        <v>14.388518518518518</v>
      </c>
      <c r="AW159">
        <f t="shared" si="33"/>
        <v>14.815281977777778</v>
      </c>
      <c r="AX159" s="9"/>
      <c r="AY159" s="21">
        <v>0.65032999999999996</v>
      </c>
      <c r="AZ159" s="21">
        <v>28.8523</v>
      </c>
      <c r="BA159" s="21">
        <v>-1.3494900000000001E-2</v>
      </c>
      <c r="BB159" s="21">
        <v>149</v>
      </c>
      <c r="BC159" s="21">
        <v>0.64965799999999996</v>
      </c>
      <c r="BD159">
        <f t="shared" si="34"/>
        <v>16.660370370370369</v>
      </c>
      <c r="BE159">
        <f t="shared" si="35"/>
        <v>10.834738662962963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6.5399700000000003</v>
      </c>
      <c r="I160" s="21">
        <v>-1.16302E-2</v>
      </c>
      <c r="J160" s="21">
        <v>150</v>
      </c>
      <c r="K160" s="21">
        <v>1.02386</v>
      </c>
      <c r="L160">
        <f t="shared" si="24"/>
        <v>14.35827160493827</v>
      </c>
      <c r="M160">
        <f t="shared" si="25"/>
        <v>14.711915834567899</v>
      </c>
      <c r="N160" s="9"/>
      <c r="O160" s="21">
        <v>0.65536499999999998</v>
      </c>
      <c r="P160" s="21">
        <v>10.318899999999999</v>
      </c>
      <c r="Q160" s="21">
        <v>-1.3424699999999999E-2</v>
      </c>
      <c r="R160" s="21">
        <v>150</v>
      </c>
      <c r="S160" s="21">
        <v>0.65466299999999999</v>
      </c>
      <c r="T160">
        <f t="shared" si="26"/>
        <v>16.5737037037037</v>
      </c>
      <c r="U160">
        <f t="shared" si="27"/>
        <v>10.861825327777774</v>
      </c>
      <c r="X160" s="9"/>
      <c r="Y160" s="21">
        <v>1.0246299999999999</v>
      </c>
      <c r="Z160" s="21">
        <v>15.802199999999999</v>
      </c>
      <c r="AA160" s="21">
        <v>-1.16364E-2</v>
      </c>
      <c r="AB160" s="21">
        <v>150</v>
      </c>
      <c r="AC160" s="21">
        <v>1.02356</v>
      </c>
      <c r="AD160">
        <f t="shared" si="28"/>
        <v>14.365925925925925</v>
      </c>
      <c r="AE160">
        <f t="shared" si="29"/>
        <v>14.71975868148148</v>
      </c>
      <c r="AF160" s="9"/>
      <c r="AG160" s="21">
        <v>0.65536499999999998</v>
      </c>
      <c r="AH160" s="21">
        <v>19.581099999999999</v>
      </c>
      <c r="AI160" s="21">
        <v>-1.34796E-2</v>
      </c>
      <c r="AJ160" s="21">
        <v>150</v>
      </c>
      <c r="AK160" s="21">
        <v>0.65463300000000002</v>
      </c>
      <c r="AL160">
        <f t="shared" si="30"/>
        <v>16.641481481481478</v>
      </c>
      <c r="AM160">
        <f t="shared" si="31"/>
        <v>10.906244511111108</v>
      </c>
      <c r="AP160" s="9"/>
      <c r="AQ160" s="21">
        <v>1.0246299999999999</v>
      </c>
      <c r="AR160" s="21">
        <v>25.083400000000001</v>
      </c>
      <c r="AS160" s="21">
        <v>-1.1694299999999999E-2</v>
      </c>
      <c r="AT160" s="21">
        <v>150</v>
      </c>
      <c r="AU160" s="21">
        <v>1.02295</v>
      </c>
      <c r="AV160">
        <f t="shared" si="32"/>
        <v>14.437407407407406</v>
      </c>
      <c r="AW160">
        <f t="shared" si="33"/>
        <v>14.793000751851849</v>
      </c>
      <c r="AX160" s="9"/>
      <c r="AY160" s="21">
        <v>0.65536499999999998</v>
      </c>
      <c r="AZ160" s="21">
        <v>28.862300000000001</v>
      </c>
      <c r="BA160" s="21">
        <v>-1.34857E-2</v>
      </c>
      <c r="BB160" s="21">
        <v>150</v>
      </c>
      <c r="BC160" s="21">
        <v>0.65466299999999999</v>
      </c>
      <c r="BD160">
        <f t="shared" si="34"/>
        <v>16.649012345679012</v>
      </c>
      <c r="BE160">
        <f t="shared" si="35"/>
        <v>10.911179975925926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6.5500400000000001</v>
      </c>
      <c r="I161" s="21">
        <v>-1.1672999999999999E-2</v>
      </c>
      <c r="J161" s="21">
        <v>151</v>
      </c>
      <c r="K161" s="21">
        <v>1.01837</v>
      </c>
      <c r="L161">
        <f t="shared" si="24"/>
        <v>14.41111111111111</v>
      </c>
      <c r="M161">
        <f t="shared" si="25"/>
        <v>14.693424777777777</v>
      </c>
      <c r="N161" s="9"/>
      <c r="O161" s="21">
        <v>0.66039999999999999</v>
      </c>
      <c r="P161" s="21">
        <v>10.328900000000001</v>
      </c>
      <c r="Q161" s="21">
        <v>-1.34094E-2</v>
      </c>
      <c r="R161" s="21">
        <v>151</v>
      </c>
      <c r="S161" s="21">
        <v>0.65966800000000003</v>
      </c>
      <c r="T161">
        <f t="shared" si="26"/>
        <v>16.554814814814815</v>
      </c>
      <c r="U161">
        <f t="shared" si="27"/>
        <v>10.932799703703704</v>
      </c>
      <c r="X161" s="9"/>
      <c r="Y161" s="21">
        <v>1.01959</v>
      </c>
      <c r="Z161" s="21">
        <v>15.8123</v>
      </c>
      <c r="AA161" s="21">
        <v>-1.1676000000000001E-2</v>
      </c>
      <c r="AB161" s="21">
        <v>151</v>
      </c>
      <c r="AC161" s="21">
        <v>1.01837</v>
      </c>
      <c r="AD161">
        <f t="shared" si="28"/>
        <v>14.414814814814815</v>
      </c>
      <c r="AE161">
        <f t="shared" si="29"/>
        <v>14.697201037037036</v>
      </c>
      <c r="AF161" s="9"/>
      <c r="AG161" s="21">
        <v>0.66039999999999999</v>
      </c>
      <c r="AH161" s="21">
        <v>19.591200000000001</v>
      </c>
      <c r="AI161" s="21">
        <v>-1.3467399999999999E-2</v>
      </c>
      <c r="AJ161" s="21">
        <v>151</v>
      </c>
      <c r="AK161" s="21">
        <v>0.65969800000000001</v>
      </c>
      <c r="AL161">
        <f t="shared" si="30"/>
        <v>16.626419753086417</v>
      </c>
      <c r="AM161">
        <f t="shared" si="31"/>
        <v>10.980087604938269</v>
      </c>
      <c r="AP161" s="9"/>
      <c r="AQ161" s="21">
        <v>1.01959</v>
      </c>
      <c r="AR161" s="21">
        <v>25.093499999999999</v>
      </c>
      <c r="AS161" s="21">
        <v>-1.17371E-2</v>
      </c>
      <c r="AT161" s="21">
        <v>151</v>
      </c>
      <c r="AU161" s="21">
        <v>1.01898</v>
      </c>
      <c r="AV161">
        <f t="shared" si="32"/>
        <v>14.490246913580247</v>
      </c>
      <c r="AW161">
        <f t="shared" si="33"/>
        <v>14.774110850617284</v>
      </c>
      <c r="AX161" s="9"/>
      <c r="AY161" s="21">
        <v>0.66039999999999999</v>
      </c>
      <c r="AZ161" s="21">
        <v>28.872399999999999</v>
      </c>
      <c r="BA161" s="21">
        <v>-1.3473499999999999E-2</v>
      </c>
      <c r="BB161" s="21">
        <v>151</v>
      </c>
      <c r="BC161" s="21">
        <v>0.65966800000000003</v>
      </c>
      <c r="BD161">
        <f t="shared" si="34"/>
        <v>16.633950617283947</v>
      </c>
      <c r="BE161">
        <f t="shared" si="35"/>
        <v>10.985060987654318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6.5601200000000004</v>
      </c>
      <c r="I162" s="21">
        <v>-1.17126E-2</v>
      </c>
      <c r="J162" s="21">
        <v>152</v>
      </c>
      <c r="K162" s="21">
        <v>1.01349</v>
      </c>
      <c r="L162">
        <f t="shared" si="24"/>
        <v>14.459999999999999</v>
      </c>
      <c r="M162">
        <f t="shared" si="25"/>
        <v>14.670537599999998</v>
      </c>
      <c r="N162" s="9"/>
      <c r="O162" s="21">
        <v>0.66543600000000003</v>
      </c>
      <c r="P162" s="21">
        <v>10.339</v>
      </c>
      <c r="Q162" s="21">
        <v>-1.34033E-2</v>
      </c>
      <c r="R162" s="21">
        <v>152</v>
      </c>
      <c r="S162" s="21">
        <v>0.66476400000000002</v>
      </c>
      <c r="T162">
        <f t="shared" si="26"/>
        <v>16.547283950617281</v>
      </c>
      <c r="U162">
        <f t="shared" si="27"/>
        <v>11.011158442962962</v>
      </c>
      <c r="X162" s="9"/>
      <c r="Y162" s="21">
        <v>1.0145599999999999</v>
      </c>
      <c r="Z162" s="21">
        <v>15.8223</v>
      </c>
      <c r="AA162" s="21">
        <v>-1.17126E-2</v>
      </c>
      <c r="AB162" s="21">
        <v>152</v>
      </c>
      <c r="AC162" s="21">
        <v>1.01318</v>
      </c>
      <c r="AD162">
        <f t="shared" si="28"/>
        <v>14.459999999999999</v>
      </c>
      <c r="AE162">
        <f t="shared" si="29"/>
        <v>14.670537599999998</v>
      </c>
      <c r="AF162" s="9"/>
      <c r="AG162" s="21">
        <v>0.66543600000000003</v>
      </c>
      <c r="AH162" s="21">
        <v>19.601199999999999</v>
      </c>
      <c r="AI162" s="21">
        <v>-1.34521E-2</v>
      </c>
      <c r="AJ162" s="21">
        <v>152</v>
      </c>
      <c r="AK162" s="21">
        <v>0.66473400000000005</v>
      </c>
      <c r="AL162">
        <f t="shared" si="30"/>
        <v>16.607530864197528</v>
      </c>
      <c r="AM162">
        <f t="shared" si="31"/>
        <v>11.051248908148146</v>
      </c>
      <c r="AP162" s="9"/>
      <c r="AQ162" s="21">
        <v>1.0145599999999999</v>
      </c>
      <c r="AR162" s="21">
        <v>25.1036</v>
      </c>
      <c r="AS162" s="21">
        <v>-1.17828E-2</v>
      </c>
      <c r="AT162" s="21">
        <v>152</v>
      </c>
      <c r="AU162" s="21">
        <v>1.01349</v>
      </c>
      <c r="AV162">
        <f t="shared" si="32"/>
        <v>14.546666666666665</v>
      </c>
      <c r="AW162">
        <f t="shared" si="33"/>
        <v>14.75846613333333</v>
      </c>
      <c r="AX162" s="9"/>
      <c r="AY162" s="21">
        <v>0.66543600000000003</v>
      </c>
      <c r="AZ162" s="21">
        <v>28.8825</v>
      </c>
      <c r="BA162" s="21">
        <v>-1.34644E-2</v>
      </c>
      <c r="BB162" s="21">
        <v>152</v>
      </c>
      <c r="BC162" s="21">
        <v>0.66476400000000002</v>
      </c>
      <c r="BD162">
        <f t="shared" si="34"/>
        <v>16.622716049382717</v>
      </c>
      <c r="BE162">
        <f t="shared" si="35"/>
        <v>11.061353677037038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6.5701900000000002</v>
      </c>
      <c r="I163" s="21">
        <v>-1.1749300000000001E-2</v>
      </c>
      <c r="J163" s="21">
        <v>153</v>
      </c>
      <c r="K163" s="21">
        <v>1.00891</v>
      </c>
      <c r="L163">
        <f t="shared" si="24"/>
        <v>14.505308641975308</v>
      </c>
      <c r="M163">
        <f t="shared" si="25"/>
        <v>14.643399180246913</v>
      </c>
      <c r="N163" s="9"/>
      <c r="O163" s="21">
        <v>0.67047100000000004</v>
      </c>
      <c r="P163" s="21">
        <v>10.3491</v>
      </c>
      <c r="Q163" s="21">
        <v>-1.33911E-2</v>
      </c>
      <c r="R163" s="21">
        <v>153</v>
      </c>
      <c r="S163" s="21">
        <v>0.66973899999999997</v>
      </c>
      <c r="T163">
        <f t="shared" si="26"/>
        <v>16.53222222222222</v>
      </c>
      <c r="U163">
        <f t="shared" si="27"/>
        <v>11.084375565555554</v>
      </c>
      <c r="X163" s="9"/>
      <c r="Y163" s="21">
        <v>1.00952</v>
      </c>
      <c r="Z163" s="21">
        <v>15.8324</v>
      </c>
      <c r="AA163" s="21">
        <v>-1.1749300000000001E-2</v>
      </c>
      <c r="AB163" s="21">
        <v>153</v>
      </c>
      <c r="AC163" s="21">
        <v>1.0083</v>
      </c>
      <c r="AD163">
        <f t="shared" si="28"/>
        <v>14.505308641975308</v>
      </c>
      <c r="AE163">
        <f t="shared" si="29"/>
        <v>14.643399180246913</v>
      </c>
      <c r="AF163" s="9"/>
      <c r="AG163" s="21">
        <v>0.67047100000000004</v>
      </c>
      <c r="AH163" s="21">
        <v>19.6113</v>
      </c>
      <c r="AI163" s="21">
        <v>-1.34369E-2</v>
      </c>
      <c r="AJ163" s="21">
        <v>153</v>
      </c>
      <c r="AK163" s="21">
        <v>0.66973899999999997</v>
      </c>
      <c r="AL163">
        <f t="shared" si="30"/>
        <v>16.588765432098764</v>
      </c>
      <c r="AM163">
        <f t="shared" si="31"/>
        <v>11.122286148024692</v>
      </c>
      <c r="AP163" s="9"/>
      <c r="AQ163" s="21">
        <v>1.00952</v>
      </c>
      <c r="AR163" s="21">
        <v>25.113600000000002</v>
      </c>
      <c r="AS163" s="21">
        <v>-1.18225E-2</v>
      </c>
      <c r="AT163" s="21">
        <v>153</v>
      </c>
      <c r="AU163" s="21">
        <v>1.008</v>
      </c>
      <c r="AV163">
        <f t="shared" si="32"/>
        <v>14.595679012345677</v>
      </c>
      <c r="AW163">
        <f t="shared" si="33"/>
        <v>14.734629876543208</v>
      </c>
      <c r="AX163" s="9"/>
      <c r="AY163" s="21">
        <v>0.67047100000000004</v>
      </c>
      <c r="AZ163" s="21">
        <v>28.892600000000002</v>
      </c>
      <c r="BA163" s="21">
        <v>-1.34552E-2</v>
      </c>
      <c r="BB163" s="21">
        <v>153</v>
      </c>
      <c r="BC163" s="21">
        <v>0.66979999999999995</v>
      </c>
      <c r="BD163">
        <f t="shared" si="34"/>
        <v>16.611358024691356</v>
      </c>
      <c r="BE163">
        <f t="shared" si="35"/>
        <v>11.137433826172838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6.58026</v>
      </c>
      <c r="I164" s="21">
        <v>-1.1792E-2</v>
      </c>
      <c r="J164" s="21">
        <v>154</v>
      </c>
      <c r="K164" s="21">
        <v>1.0031099999999999</v>
      </c>
      <c r="L164">
        <f t="shared" si="24"/>
        <v>14.558024691358025</v>
      </c>
      <c r="M164">
        <f t="shared" si="25"/>
        <v>14.623390222222223</v>
      </c>
      <c r="N164" s="9"/>
      <c r="O164" s="21">
        <v>0.67550699999999997</v>
      </c>
      <c r="P164" s="21">
        <v>10.3592</v>
      </c>
      <c r="Q164" s="21">
        <v>-1.3378900000000001E-2</v>
      </c>
      <c r="R164" s="21">
        <v>154</v>
      </c>
      <c r="S164" s="21">
        <v>0.67480499999999999</v>
      </c>
      <c r="T164">
        <f t="shared" si="26"/>
        <v>16.517160493827159</v>
      </c>
      <c r="U164">
        <f t="shared" si="27"/>
        <v>11.157457533703703</v>
      </c>
      <c r="X164" s="9"/>
      <c r="Y164" s="21">
        <v>1.0044900000000001</v>
      </c>
      <c r="Z164" s="21">
        <v>15.842499999999999</v>
      </c>
      <c r="AA164" s="21">
        <v>-1.1792E-2</v>
      </c>
      <c r="AB164" s="21">
        <v>154</v>
      </c>
      <c r="AC164" s="21">
        <v>1.00342</v>
      </c>
      <c r="AD164">
        <f t="shared" si="28"/>
        <v>14.558024691358025</v>
      </c>
      <c r="AE164">
        <f t="shared" si="29"/>
        <v>14.623390222222223</v>
      </c>
      <c r="AF164" s="9"/>
      <c r="AG164" s="21">
        <v>0.67550699999999997</v>
      </c>
      <c r="AH164" s="21">
        <v>19.621400000000001</v>
      </c>
      <c r="AI164" s="21">
        <v>-1.3424699999999999E-2</v>
      </c>
      <c r="AJ164" s="21">
        <v>154</v>
      </c>
      <c r="AK164" s="21">
        <v>0.67474400000000001</v>
      </c>
      <c r="AL164">
        <f t="shared" si="30"/>
        <v>16.5737037037037</v>
      </c>
      <c r="AM164">
        <f t="shared" si="31"/>
        <v>11.195652867777774</v>
      </c>
      <c r="AP164" s="9"/>
      <c r="AQ164" s="21">
        <v>1.0044900000000001</v>
      </c>
      <c r="AR164" s="21">
        <v>25.123699999999999</v>
      </c>
      <c r="AS164" s="21">
        <v>-1.18622E-2</v>
      </c>
      <c r="AT164" s="21">
        <v>154</v>
      </c>
      <c r="AU164" s="21">
        <v>1.0031099999999999</v>
      </c>
      <c r="AV164">
        <f t="shared" si="32"/>
        <v>14.644691358024689</v>
      </c>
      <c r="AW164">
        <f t="shared" si="33"/>
        <v>14.710446022222222</v>
      </c>
      <c r="AX164" s="9"/>
      <c r="AY164" s="21">
        <v>0.67550699999999997</v>
      </c>
      <c r="AZ164" s="21">
        <v>28.9026</v>
      </c>
      <c r="BA164" s="21">
        <v>-1.34369E-2</v>
      </c>
      <c r="BB164" s="21">
        <v>154</v>
      </c>
      <c r="BC164" s="21">
        <v>0.67483499999999996</v>
      </c>
      <c r="BD164">
        <f t="shared" si="34"/>
        <v>16.588765432098764</v>
      </c>
      <c r="BE164">
        <f t="shared" si="35"/>
        <v>11.20582717074074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6.5903299999999998</v>
      </c>
      <c r="I165" s="21">
        <v>-1.18286E-2</v>
      </c>
      <c r="J165" s="21">
        <v>155</v>
      </c>
      <c r="K165" s="21">
        <v>0.99853499999999995</v>
      </c>
      <c r="L165">
        <f t="shared" si="24"/>
        <v>14.603209876543209</v>
      </c>
      <c r="M165">
        <f t="shared" si="25"/>
        <v>14.595192714320987</v>
      </c>
      <c r="N165" s="9"/>
      <c r="O165" s="21">
        <v>0.68054199999999998</v>
      </c>
      <c r="P165" s="21">
        <v>10.369199999999999</v>
      </c>
      <c r="Q165" s="21">
        <v>-1.33667E-2</v>
      </c>
      <c r="R165" s="21">
        <v>155</v>
      </c>
      <c r="S165" s="21">
        <v>0.67977900000000002</v>
      </c>
      <c r="T165">
        <f t="shared" si="26"/>
        <v>16.502098765432098</v>
      </c>
      <c r="U165">
        <f t="shared" si="27"/>
        <v>11.230371298024691</v>
      </c>
      <c r="X165" s="9"/>
      <c r="Y165" s="21">
        <v>0.99945099999999998</v>
      </c>
      <c r="Z165" s="21">
        <v>15.852499999999999</v>
      </c>
      <c r="AA165" s="21">
        <v>-1.18347E-2</v>
      </c>
      <c r="AB165" s="21">
        <v>155</v>
      </c>
      <c r="AC165" s="21">
        <v>0.99853499999999995</v>
      </c>
      <c r="AD165">
        <f t="shared" si="28"/>
        <v>14.61074074074074</v>
      </c>
      <c r="AE165">
        <f t="shared" si="29"/>
        <v>14.602719444074072</v>
      </c>
      <c r="AF165" s="9"/>
      <c r="AG165" s="21">
        <v>0.68054199999999998</v>
      </c>
      <c r="AH165" s="21">
        <v>19.631399999999999</v>
      </c>
      <c r="AI165" s="21">
        <v>-1.3412500000000001E-2</v>
      </c>
      <c r="AJ165" s="21">
        <v>155</v>
      </c>
      <c r="AK165" s="21">
        <v>0.67981000000000003</v>
      </c>
      <c r="AL165">
        <f t="shared" si="30"/>
        <v>16.558641975308642</v>
      </c>
      <c r="AM165">
        <f t="shared" si="31"/>
        <v>11.268851327160494</v>
      </c>
      <c r="AP165" s="9"/>
      <c r="AQ165" s="21">
        <v>0.99945099999999998</v>
      </c>
      <c r="AR165" s="21">
        <v>25.133800000000001</v>
      </c>
      <c r="AS165" s="21">
        <v>-1.1898799999999999E-2</v>
      </c>
      <c r="AT165" s="21">
        <v>155</v>
      </c>
      <c r="AU165" s="21">
        <v>0.99792499999999995</v>
      </c>
      <c r="AV165">
        <f t="shared" si="32"/>
        <v>14.689876543209873</v>
      </c>
      <c r="AW165">
        <f t="shared" si="33"/>
        <v>14.681811800987651</v>
      </c>
      <c r="AX165" s="9"/>
      <c r="AY165" s="21">
        <v>0.68054199999999998</v>
      </c>
      <c r="AZ165" s="21">
        <v>28.912700000000001</v>
      </c>
      <c r="BA165" s="21">
        <v>-1.3421600000000001E-2</v>
      </c>
      <c r="BB165" s="21">
        <v>155</v>
      </c>
      <c r="BC165" s="21">
        <v>0.67981000000000003</v>
      </c>
      <c r="BD165">
        <f t="shared" si="34"/>
        <v>16.569876543209876</v>
      </c>
      <c r="BE165">
        <f t="shared" si="35"/>
        <v>11.276496922469136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6.6003999999999996</v>
      </c>
      <c r="I166" s="21">
        <v>-1.18713E-2</v>
      </c>
      <c r="J166" s="21">
        <v>156</v>
      </c>
      <c r="K166" s="21">
        <v>0.99334699999999998</v>
      </c>
      <c r="L166">
        <f t="shared" si="24"/>
        <v>14.655925925925924</v>
      </c>
      <c r="M166">
        <f t="shared" si="25"/>
        <v>14.574072579629629</v>
      </c>
      <c r="N166" s="9"/>
      <c r="O166" s="21">
        <v>0.68557699999999999</v>
      </c>
      <c r="P166" s="21">
        <v>10.379300000000001</v>
      </c>
      <c r="Q166" s="21">
        <v>-1.33545E-2</v>
      </c>
      <c r="R166" s="21">
        <v>156</v>
      </c>
      <c r="S166" s="21">
        <v>0.68496699999999999</v>
      </c>
      <c r="T166">
        <f t="shared" si="26"/>
        <v>16.487037037037037</v>
      </c>
      <c r="U166">
        <f t="shared" si="27"/>
        <v>11.30313339074074</v>
      </c>
      <c r="X166" s="9"/>
      <c r="Y166" s="21">
        <v>0.99441500000000005</v>
      </c>
      <c r="Z166" s="21">
        <v>15.8626</v>
      </c>
      <c r="AA166" s="21">
        <v>-1.18744E-2</v>
      </c>
      <c r="AB166" s="21">
        <v>156</v>
      </c>
      <c r="AC166" s="21">
        <v>0.99334699999999998</v>
      </c>
      <c r="AD166">
        <f t="shared" si="28"/>
        <v>14.659753086419753</v>
      </c>
      <c r="AE166">
        <f t="shared" si="29"/>
        <v>14.577878365432099</v>
      </c>
      <c r="AF166" s="9"/>
      <c r="AG166" s="21">
        <v>0.68557699999999999</v>
      </c>
      <c r="AH166" s="21">
        <v>19.641500000000001</v>
      </c>
      <c r="AI166" s="21">
        <v>-1.34003E-2</v>
      </c>
      <c r="AJ166" s="21">
        <v>156</v>
      </c>
      <c r="AK166" s="21">
        <v>0.68484500000000004</v>
      </c>
      <c r="AL166">
        <f t="shared" si="30"/>
        <v>16.543580246913578</v>
      </c>
      <c r="AM166">
        <f t="shared" si="31"/>
        <v>11.341898114938269</v>
      </c>
      <c r="AP166" s="9"/>
      <c r="AQ166" s="21">
        <v>0.99441500000000005</v>
      </c>
      <c r="AR166" s="21">
        <v>25.143799999999999</v>
      </c>
      <c r="AS166" s="21">
        <v>-1.1935400000000001E-2</v>
      </c>
      <c r="AT166" s="21">
        <v>156</v>
      </c>
      <c r="AU166" s="21">
        <v>0.99273699999999998</v>
      </c>
      <c r="AV166">
        <f t="shared" si="32"/>
        <v>14.735061728395062</v>
      </c>
      <c r="AW166">
        <f t="shared" si="33"/>
        <v>14.652766408641975</v>
      </c>
      <c r="AX166" s="9"/>
      <c r="AY166" s="21">
        <v>0.68557699999999999</v>
      </c>
      <c r="AZ166" s="21">
        <v>28.922799999999999</v>
      </c>
      <c r="BA166" s="21">
        <v>-1.3406400000000001E-2</v>
      </c>
      <c r="BB166" s="21">
        <v>156</v>
      </c>
      <c r="BC166" s="21">
        <v>0.68490600000000001</v>
      </c>
      <c r="BD166">
        <f t="shared" si="34"/>
        <v>16.551111111111108</v>
      </c>
      <c r="BE166">
        <f t="shared" si="35"/>
        <v>11.34706110222222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6.6104700000000003</v>
      </c>
      <c r="I167" s="21">
        <v>-1.19049E-2</v>
      </c>
      <c r="J167" s="21">
        <v>157</v>
      </c>
      <c r="K167" s="21">
        <v>0.98846400000000001</v>
      </c>
      <c r="L167">
        <f t="shared" si="24"/>
        <v>14.697407407407406</v>
      </c>
      <c r="M167">
        <f t="shared" si="25"/>
        <v>14.541320940740739</v>
      </c>
      <c r="N167" s="9"/>
      <c r="O167" s="21">
        <v>0.69061300000000003</v>
      </c>
      <c r="P167" s="21">
        <v>10.3894</v>
      </c>
      <c r="Q167" s="21">
        <v>-1.3339200000000001E-2</v>
      </c>
      <c r="R167" s="21">
        <v>157</v>
      </c>
      <c r="S167" s="21">
        <v>0.68984999999999996</v>
      </c>
      <c r="T167">
        <f t="shared" si="26"/>
        <v>16.468148148148149</v>
      </c>
      <c r="U167">
        <f t="shared" si="27"/>
        <v>11.373117197037038</v>
      </c>
      <c r="X167" s="9"/>
      <c r="Y167" s="21">
        <v>0.98938000000000004</v>
      </c>
      <c r="Z167" s="21">
        <v>15.8727</v>
      </c>
      <c r="AA167" s="21">
        <v>-1.1911E-2</v>
      </c>
      <c r="AB167" s="21">
        <v>157</v>
      </c>
      <c r="AC167" s="21">
        <v>0.98877000000000004</v>
      </c>
      <c r="AD167">
        <f t="shared" si="28"/>
        <v>14.704938271604938</v>
      </c>
      <c r="AE167">
        <f t="shared" si="29"/>
        <v>14.548771827160493</v>
      </c>
      <c r="AF167" s="9"/>
      <c r="AG167" s="21">
        <v>0.69061300000000003</v>
      </c>
      <c r="AH167" s="21">
        <v>19.651599999999998</v>
      </c>
      <c r="AI167" s="21">
        <v>-1.3384999999999999E-2</v>
      </c>
      <c r="AJ167" s="21">
        <v>157</v>
      </c>
      <c r="AK167" s="21">
        <v>0.68994100000000003</v>
      </c>
      <c r="AL167">
        <f t="shared" si="30"/>
        <v>16.52469135802469</v>
      </c>
      <c r="AM167">
        <f t="shared" si="31"/>
        <v>11.412166672839506</v>
      </c>
      <c r="AP167" s="9"/>
      <c r="AQ167" s="21">
        <v>0.98938000000000004</v>
      </c>
      <c r="AR167" s="21">
        <v>25.1539</v>
      </c>
      <c r="AS167" s="21">
        <v>-1.1975100000000001E-2</v>
      </c>
      <c r="AT167" s="21">
        <v>157</v>
      </c>
      <c r="AU167" s="21">
        <v>0.98785400000000001</v>
      </c>
      <c r="AV167">
        <f t="shared" si="32"/>
        <v>14.784074074074075</v>
      </c>
      <c r="AW167">
        <f t="shared" si="33"/>
        <v>14.627067207407409</v>
      </c>
      <c r="AX167" s="9"/>
      <c r="AY167" s="21">
        <v>0.69061300000000003</v>
      </c>
      <c r="AZ167" s="21">
        <v>28.9328</v>
      </c>
      <c r="BA167" s="21">
        <v>-1.33911E-2</v>
      </c>
      <c r="BB167" s="21">
        <v>157</v>
      </c>
      <c r="BC167" s="21">
        <v>0.68988000000000005</v>
      </c>
      <c r="BD167">
        <f t="shared" si="34"/>
        <v>16.53222222222222</v>
      </c>
      <c r="BE167">
        <f t="shared" si="35"/>
        <v>11.417367585555555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6.6205400000000001</v>
      </c>
      <c r="I168" s="21">
        <v>-1.1938499999999999E-2</v>
      </c>
      <c r="J168" s="21">
        <v>158</v>
      </c>
      <c r="K168" s="21">
        <v>0.98266600000000004</v>
      </c>
      <c r="L168">
        <f t="shared" si="24"/>
        <v>14.738888888888887</v>
      </c>
      <c r="M168">
        <f t="shared" si="25"/>
        <v>14.508136844444442</v>
      </c>
      <c r="N168" s="9"/>
      <c r="O168" s="21">
        <v>0.69564800000000004</v>
      </c>
      <c r="P168" s="21">
        <v>10.3994</v>
      </c>
      <c r="Q168" s="21">
        <v>-1.33209E-2</v>
      </c>
      <c r="R168" s="21">
        <v>158</v>
      </c>
      <c r="S168" s="21">
        <v>0.69494599999999995</v>
      </c>
      <c r="T168">
        <f t="shared" si="26"/>
        <v>16.445555555555554</v>
      </c>
      <c r="U168">
        <f t="shared" si="27"/>
        <v>11.440317831111111</v>
      </c>
      <c r="X168" s="9"/>
      <c r="Y168" s="21">
        <v>0.984344</v>
      </c>
      <c r="Z168" s="21">
        <v>15.8828</v>
      </c>
      <c r="AA168" s="21">
        <v>-1.1947599999999999E-2</v>
      </c>
      <c r="AB168" s="21">
        <v>158</v>
      </c>
      <c r="AC168" s="21">
        <v>0.98327600000000004</v>
      </c>
      <c r="AD168">
        <f t="shared" si="28"/>
        <v>14.750123456790122</v>
      </c>
      <c r="AE168">
        <f t="shared" si="29"/>
        <v>14.519195523950616</v>
      </c>
      <c r="AF168" s="9"/>
      <c r="AG168" s="21">
        <v>0.69564800000000004</v>
      </c>
      <c r="AH168" s="21">
        <v>19.6617</v>
      </c>
      <c r="AI168" s="21">
        <v>-1.33636E-2</v>
      </c>
      <c r="AJ168" s="21">
        <v>158</v>
      </c>
      <c r="AK168" s="21">
        <v>0.69494599999999995</v>
      </c>
      <c r="AL168">
        <f t="shared" si="30"/>
        <v>16.498271604938271</v>
      </c>
      <c r="AM168">
        <f t="shared" si="31"/>
        <v>11.476989645432099</v>
      </c>
      <c r="AP168" s="9"/>
      <c r="AQ168" s="21">
        <v>0.984344</v>
      </c>
      <c r="AR168" s="21">
        <v>25.164000000000001</v>
      </c>
      <c r="AS168" s="21">
        <v>-1.20178E-2</v>
      </c>
      <c r="AT168" s="21">
        <v>158</v>
      </c>
      <c r="AU168" s="21">
        <v>0.98358199999999996</v>
      </c>
      <c r="AV168">
        <f t="shared" si="32"/>
        <v>14.836790123456788</v>
      </c>
      <c r="AW168">
        <f t="shared" si="33"/>
        <v>14.60450533728395</v>
      </c>
      <c r="AX168" s="9"/>
      <c r="AY168" s="21">
        <v>0.69564800000000004</v>
      </c>
      <c r="AZ168" s="21">
        <v>28.942900000000002</v>
      </c>
      <c r="BA168" s="21">
        <v>-1.3378900000000001E-2</v>
      </c>
      <c r="BB168" s="21">
        <v>158</v>
      </c>
      <c r="BC168" s="21">
        <v>0.69500700000000004</v>
      </c>
      <c r="BD168">
        <f t="shared" si="34"/>
        <v>16.517160493827159</v>
      </c>
      <c r="BE168">
        <f t="shared" si="35"/>
        <v>11.490129663209876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6.6306099999999999</v>
      </c>
      <c r="I169" s="21">
        <v>-1.1969E-2</v>
      </c>
      <c r="J169" s="21">
        <v>159</v>
      </c>
      <c r="K169" s="21">
        <v>0.97778299999999996</v>
      </c>
      <c r="L169">
        <f t="shared" si="24"/>
        <v>14.776543209876543</v>
      </c>
      <c r="M169">
        <f t="shared" si="25"/>
        <v>14.470801754320988</v>
      </c>
      <c r="N169" s="9"/>
      <c r="O169" s="21">
        <v>0.70068399999999997</v>
      </c>
      <c r="P169" s="21">
        <v>10.4095</v>
      </c>
      <c r="Q169" s="21">
        <v>-1.3302599999999999E-2</v>
      </c>
      <c r="R169" s="21">
        <v>159</v>
      </c>
      <c r="S169" s="21">
        <v>0.70001199999999997</v>
      </c>
      <c r="T169">
        <f t="shared" si="26"/>
        <v>16.422962962962963</v>
      </c>
      <c r="U169">
        <f t="shared" si="27"/>
        <v>11.507307380740739</v>
      </c>
      <c r="X169" s="9"/>
      <c r="Y169" s="21">
        <v>0.97930899999999999</v>
      </c>
      <c r="Z169" s="21">
        <v>15.892799999999999</v>
      </c>
      <c r="AA169" s="21">
        <v>-1.19843E-2</v>
      </c>
      <c r="AB169" s="21">
        <v>159</v>
      </c>
      <c r="AC169" s="21">
        <v>0.97747799999999996</v>
      </c>
      <c r="AD169">
        <f t="shared" si="28"/>
        <v>14.795432098765431</v>
      </c>
      <c r="AE169">
        <f t="shared" si="29"/>
        <v>14.489299813209875</v>
      </c>
      <c r="AF169" s="9"/>
      <c r="AG169" s="21">
        <v>0.70068399999999997</v>
      </c>
      <c r="AH169" s="21">
        <v>19.671700000000001</v>
      </c>
      <c r="AI169" s="21">
        <v>-1.3345299999999999E-2</v>
      </c>
      <c r="AJ169" s="21">
        <v>159</v>
      </c>
      <c r="AK169" s="21">
        <v>0.69995099999999999</v>
      </c>
      <c r="AL169">
        <f t="shared" si="30"/>
        <v>16.475679012345676</v>
      </c>
      <c r="AM169">
        <f t="shared" si="31"/>
        <v>11.544244673086418</v>
      </c>
      <c r="AP169" s="9"/>
      <c r="AQ169" s="21">
        <v>0.97930899999999999</v>
      </c>
      <c r="AR169" s="21">
        <v>25.173999999999999</v>
      </c>
      <c r="AS169" s="21">
        <v>-1.20483E-2</v>
      </c>
      <c r="AT169" s="21">
        <v>159</v>
      </c>
      <c r="AU169" s="21">
        <v>0.97808799999999996</v>
      </c>
      <c r="AV169">
        <f t="shared" si="32"/>
        <v>14.874444444444444</v>
      </c>
      <c r="AW169">
        <f t="shared" si="33"/>
        <v>14.566677314444444</v>
      </c>
      <c r="AX169" s="9"/>
      <c r="AY169" s="21">
        <v>0.70068399999999997</v>
      </c>
      <c r="AZ169" s="21">
        <v>28.952999999999999</v>
      </c>
      <c r="BA169" s="21">
        <v>-1.33636E-2</v>
      </c>
      <c r="BB169" s="21">
        <v>159</v>
      </c>
      <c r="BC169" s="21">
        <v>0.69992100000000002</v>
      </c>
      <c r="BD169">
        <f t="shared" si="34"/>
        <v>16.498271604938271</v>
      </c>
      <c r="BE169">
        <f t="shared" si="35"/>
        <v>11.560074941234568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6.6406799999999997</v>
      </c>
      <c r="I170" s="21">
        <v>-1.20026E-2</v>
      </c>
      <c r="J170" s="21">
        <v>160</v>
      </c>
      <c r="K170" s="21">
        <v>0.97351100000000002</v>
      </c>
      <c r="L170">
        <f t="shared" si="24"/>
        <v>14.818024691358024</v>
      </c>
      <c r="M170">
        <f t="shared" si="25"/>
        <v>14.436816188148148</v>
      </c>
      <c r="N170" s="9"/>
      <c r="O170" s="21">
        <v>0.70571899999999999</v>
      </c>
      <c r="P170" s="21">
        <v>10.419600000000001</v>
      </c>
      <c r="Q170" s="21">
        <v>-1.32874E-2</v>
      </c>
      <c r="R170" s="21">
        <v>160</v>
      </c>
      <c r="S170" s="21">
        <v>0.705017</v>
      </c>
      <c r="T170">
        <f t="shared" si="26"/>
        <v>16.404197530864195</v>
      </c>
      <c r="U170">
        <f t="shared" si="27"/>
        <v>11.576753877283949</v>
      </c>
      <c r="X170" s="9"/>
      <c r="Y170" s="21">
        <v>0.97427399999999997</v>
      </c>
      <c r="Z170" s="21">
        <v>15.902900000000001</v>
      </c>
      <c r="AA170" s="21">
        <v>-1.2020899999999999E-2</v>
      </c>
      <c r="AB170" s="21">
        <v>160</v>
      </c>
      <c r="AC170" s="21">
        <v>0.97320600000000002</v>
      </c>
      <c r="AD170">
        <f t="shared" si="28"/>
        <v>14.840617283950616</v>
      </c>
      <c r="AE170">
        <f t="shared" si="29"/>
        <v>14.458827563703702</v>
      </c>
      <c r="AF170" s="9"/>
      <c r="AG170" s="21">
        <v>0.70571899999999999</v>
      </c>
      <c r="AH170" s="21">
        <v>19.681799999999999</v>
      </c>
      <c r="AI170" s="21">
        <v>-1.3330099999999999E-2</v>
      </c>
      <c r="AJ170" s="21">
        <v>160</v>
      </c>
      <c r="AK170" s="21">
        <v>0.70498700000000003</v>
      </c>
      <c r="AL170">
        <f t="shared" si="30"/>
        <v>16.456913580246912</v>
      </c>
      <c r="AM170">
        <f t="shared" si="31"/>
        <v>11.613956594938271</v>
      </c>
      <c r="AP170" s="9"/>
      <c r="AQ170" s="21">
        <v>0.97427399999999997</v>
      </c>
      <c r="AR170" s="21">
        <v>25.184100000000001</v>
      </c>
      <c r="AS170" s="21">
        <v>-1.20819E-2</v>
      </c>
      <c r="AT170" s="21">
        <v>160</v>
      </c>
      <c r="AU170" s="21">
        <v>0.97351100000000002</v>
      </c>
      <c r="AV170">
        <f t="shared" si="32"/>
        <v>14.915925925925924</v>
      </c>
      <c r="AW170">
        <f t="shared" si="33"/>
        <v>14.532198815555553</v>
      </c>
      <c r="AX170" s="9"/>
      <c r="AY170" s="21">
        <v>0.70571899999999999</v>
      </c>
      <c r="AZ170" s="21">
        <v>28.963100000000001</v>
      </c>
      <c r="BA170" s="21">
        <v>-1.3351399999999999E-2</v>
      </c>
      <c r="BB170" s="21">
        <v>160</v>
      </c>
      <c r="BC170" s="21">
        <v>0.70507799999999998</v>
      </c>
      <c r="BD170">
        <f t="shared" si="34"/>
        <v>16.483209876543206</v>
      </c>
      <c r="BE170">
        <f t="shared" si="35"/>
        <v>11.632514390864195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6.6507500000000004</v>
      </c>
      <c r="I171" s="21">
        <v>-1.20392E-2</v>
      </c>
      <c r="J171" s="21">
        <v>161</v>
      </c>
      <c r="K171" s="21">
        <v>0.96832300000000004</v>
      </c>
      <c r="L171">
        <f t="shared" si="24"/>
        <v>14.863209876543209</v>
      </c>
      <c r="M171">
        <f t="shared" si="25"/>
        <v>14.405987814320987</v>
      </c>
      <c r="N171" s="9"/>
      <c r="O171" s="21">
        <v>0.710754</v>
      </c>
      <c r="P171" s="21">
        <v>10.4297</v>
      </c>
      <c r="Q171" s="21">
        <v>-1.3269E-2</v>
      </c>
      <c r="R171" s="21">
        <v>161</v>
      </c>
      <c r="S171" s="21">
        <v>0.71005200000000002</v>
      </c>
      <c r="T171">
        <f t="shared" si="26"/>
        <v>16.38148148148148</v>
      </c>
      <c r="U171">
        <f t="shared" si="27"/>
        <v>11.643203488888888</v>
      </c>
      <c r="X171" s="9"/>
      <c r="Y171" s="21">
        <v>0.96923800000000004</v>
      </c>
      <c r="Z171" s="21">
        <v>15.913</v>
      </c>
      <c r="AA171" s="21">
        <v>-1.20544E-2</v>
      </c>
      <c r="AB171" s="21">
        <v>161</v>
      </c>
      <c r="AC171" s="21">
        <v>0.96862800000000004</v>
      </c>
      <c r="AD171">
        <f t="shared" si="28"/>
        <v>14.881975308641973</v>
      </c>
      <c r="AE171">
        <f t="shared" si="29"/>
        <v>14.424175984197529</v>
      </c>
      <c r="AF171" s="9"/>
      <c r="AG171" s="21">
        <v>0.710754</v>
      </c>
      <c r="AH171" s="21">
        <v>19.6919</v>
      </c>
      <c r="AI171" s="21">
        <v>-1.33148E-2</v>
      </c>
      <c r="AJ171" s="21">
        <v>161</v>
      </c>
      <c r="AK171" s="21">
        <v>0.71008300000000002</v>
      </c>
      <c r="AL171">
        <f t="shared" si="30"/>
        <v>16.438024691358024</v>
      </c>
      <c r="AM171">
        <f t="shared" si="31"/>
        <v>11.683391801481481</v>
      </c>
      <c r="AP171" s="9"/>
      <c r="AQ171" s="21">
        <v>0.96923800000000004</v>
      </c>
      <c r="AR171" s="21">
        <v>25.194199999999999</v>
      </c>
      <c r="AS171" s="21">
        <v>-1.21155E-2</v>
      </c>
      <c r="AT171" s="21">
        <v>161</v>
      </c>
      <c r="AU171" s="21">
        <v>0.96862800000000004</v>
      </c>
      <c r="AV171">
        <f t="shared" si="32"/>
        <v>14.957407407407405</v>
      </c>
      <c r="AW171">
        <f t="shared" si="33"/>
        <v>14.497287640740739</v>
      </c>
      <c r="AX171" s="9"/>
      <c r="AY171" s="21">
        <v>0.710754</v>
      </c>
      <c r="AZ171" s="21">
        <v>28.973099999999999</v>
      </c>
      <c r="BA171" s="21">
        <v>-1.3336199999999999E-2</v>
      </c>
      <c r="BB171" s="21">
        <v>161</v>
      </c>
      <c r="BC171" s="21">
        <v>0.71002200000000004</v>
      </c>
      <c r="BD171">
        <f t="shared" si="34"/>
        <v>16.464444444444442</v>
      </c>
      <c r="BE171">
        <f t="shared" si="35"/>
        <v>11.702169746666666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6.6608299999999998</v>
      </c>
      <c r="I172" s="21">
        <v>-1.20728E-2</v>
      </c>
      <c r="J172" s="21">
        <v>162</v>
      </c>
      <c r="K172" s="21">
        <v>0.96343999999999996</v>
      </c>
      <c r="L172">
        <f t="shared" si="24"/>
        <v>14.90469135802469</v>
      </c>
      <c r="M172">
        <f t="shared" si="25"/>
        <v>14.371148121481481</v>
      </c>
      <c r="N172" s="9"/>
      <c r="O172" s="21">
        <v>0.71579000000000004</v>
      </c>
      <c r="P172" s="21">
        <v>10.4397</v>
      </c>
      <c r="Q172" s="21">
        <v>-1.3256799999999999E-2</v>
      </c>
      <c r="R172" s="21">
        <v>162</v>
      </c>
      <c r="S172" s="21">
        <v>0.71517900000000001</v>
      </c>
      <c r="T172">
        <f t="shared" si="26"/>
        <v>16.366419753086415</v>
      </c>
      <c r="U172">
        <f t="shared" si="27"/>
        <v>11.714919595061726</v>
      </c>
      <c r="X172" s="9"/>
      <c r="Y172" s="21">
        <v>0.96420300000000003</v>
      </c>
      <c r="Z172" s="21">
        <v>15.923</v>
      </c>
      <c r="AA172" s="21">
        <v>-1.20941E-2</v>
      </c>
      <c r="AB172" s="21">
        <v>162</v>
      </c>
      <c r="AC172" s="21">
        <v>0.96313499999999996</v>
      </c>
      <c r="AD172">
        <f t="shared" si="28"/>
        <v>14.930987654320987</v>
      </c>
      <c r="AE172">
        <f t="shared" si="29"/>
        <v>14.396503089259259</v>
      </c>
      <c r="AF172" s="9"/>
      <c r="AG172" s="21">
        <v>0.71579000000000004</v>
      </c>
      <c r="AH172" s="21">
        <v>19.701899999999998</v>
      </c>
      <c r="AI172" s="21">
        <v>-1.3302599999999999E-2</v>
      </c>
      <c r="AJ172" s="21">
        <v>162</v>
      </c>
      <c r="AK172" s="21">
        <v>0.71508799999999995</v>
      </c>
      <c r="AL172">
        <f t="shared" si="30"/>
        <v>16.422962962962963</v>
      </c>
      <c r="AM172">
        <f t="shared" si="31"/>
        <v>11.755392659259259</v>
      </c>
      <c r="AP172" s="9"/>
      <c r="AQ172" s="21">
        <v>0.96420300000000003</v>
      </c>
      <c r="AR172" s="21">
        <v>25.2043</v>
      </c>
      <c r="AS172" s="21">
        <v>-1.2152100000000001E-2</v>
      </c>
      <c r="AT172" s="21">
        <v>162</v>
      </c>
      <c r="AU172" s="21">
        <v>0.96282999999999996</v>
      </c>
      <c r="AV172">
        <f t="shared" si="32"/>
        <v>15.002592592592592</v>
      </c>
      <c r="AW172">
        <f t="shared" si="33"/>
        <v>14.465544785555556</v>
      </c>
      <c r="AX172" s="9"/>
      <c r="AY172" s="21">
        <v>0.71579000000000004</v>
      </c>
      <c r="AZ172" s="21">
        <v>28.9832</v>
      </c>
      <c r="BA172" s="21">
        <v>-1.33209E-2</v>
      </c>
      <c r="BB172" s="21">
        <v>162</v>
      </c>
      <c r="BC172" s="21">
        <v>0.71517900000000001</v>
      </c>
      <c r="BD172">
        <f t="shared" si="34"/>
        <v>16.445555555555554</v>
      </c>
      <c r="BE172">
        <f t="shared" si="35"/>
        <v>11.771564211111111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6.6708999999999996</v>
      </c>
      <c r="I173" s="21">
        <v>-1.21063E-2</v>
      </c>
      <c r="J173" s="21">
        <v>163</v>
      </c>
      <c r="K173" s="21">
        <v>0.95855699999999999</v>
      </c>
      <c r="L173">
        <f t="shared" si="24"/>
        <v>14.946049382716049</v>
      </c>
      <c r="M173">
        <f t="shared" si="25"/>
        <v>14.335757348271605</v>
      </c>
      <c r="N173" s="9"/>
      <c r="O173" s="21">
        <v>0.72082500000000005</v>
      </c>
      <c r="P173" s="21">
        <v>10.4498</v>
      </c>
      <c r="Q173" s="21">
        <v>-1.3235500000000001E-2</v>
      </c>
      <c r="R173" s="21">
        <v>163</v>
      </c>
      <c r="S173" s="21">
        <v>0.72015399999999996</v>
      </c>
      <c r="T173">
        <f t="shared" si="26"/>
        <v>16.340123456790124</v>
      </c>
      <c r="U173">
        <f t="shared" si="27"/>
        <v>11.778369490740742</v>
      </c>
      <c r="X173" s="9"/>
      <c r="Y173" s="21">
        <v>0.95916699999999999</v>
      </c>
      <c r="Z173" s="21">
        <v>15.9331</v>
      </c>
      <c r="AA173" s="21">
        <v>-1.21368E-2</v>
      </c>
      <c r="AB173" s="21">
        <v>163</v>
      </c>
      <c r="AC173" s="21">
        <v>0.95855699999999999</v>
      </c>
      <c r="AD173">
        <f t="shared" si="28"/>
        <v>14.983703703703702</v>
      </c>
      <c r="AE173">
        <f t="shared" si="29"/>
        <v>14.371874130370369</v>
      </c>
      <c r="AF173" s="9"/>
      <c r="AG173" s="21">
        <v>0.72082500000000005</v>
      </c>
      <c r="AH173" s="21">
        <v>19.712</v>
      </c>
      <c r="AI173" s="21">
        <v>-1.3290400000000001E-2</v>
      </c>
      <c r="AJ173" s="21">
        <v>163</v>
      </c>
      <c r="AK173" s="21">
        <v>0.72009299999999998</v>
      </c>
      <c r="AL173">
        <f t="shared" si="30"/>
        <v>16.407901234567902</v>
      </c>
      <c r="AM173">
        <f t="shared" si="31"/>
        <v>11.827225407407409</v>
      </c>
      <c r="AP173" s="9"/>
      <c r="AQ173" s="21">
        <v>0.95916699999999999</v>
      </c>
      <c r="AR173" s="21">
        <v>25.214300000000001</v>
      </c>
      <c r="AS173" s="21">
        <v>-1.21826E-2</v>
      </c>
      <c r="AT173" s="21">
        <v>163</v>
      </c>
      <c r="AU173" s="21">
        <v>0.95825199999999999</v>
      </c>
      <c r="AV173">
        <f t="shared" si="32"/>
        <v>15.040246913580246</v>
      </c>
      <c r="AW173">
        <f t="shared" si="33"/>
        <v>14.426108511358024</v>
      </c>
      <c r="AX173" s="9"/>
      <c r="AY173" s="21">
        <v>0.72082500000000005</v>
      </c>
      <c r="AZ173" s="21">
        <v>28.993300000000001</v>
      </c>
      <c r="BA173" s="21">
        <v>-1.32996E-2</v>
      </c>
      <c r="BB173" s="21">
        <v>163</v>
      </c>
      <c r="BC173" s="21">
        <v>0.72012299999999996</v>
      </c>
      <c r="BD173">
        <f t="shared" si="34"/>
        <v>16.41925925925926</v>
      </c>
      <c r="BE173">
        <f t="shared" si="35"/>
        <v>11.835412555555557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6.6809700000000003</v>
      </c>
      <c r="I174" s="21">
        <v>-1.2146000000000001E-2</v>
      </c>
      <c r="J174" s="21">
        <v>164</v>
      </c>
      <c r="K174" s="21">
        <v>0.95336900000000002</v>
      </c>
      <c r="L174">
        <f t="shared" si="24"/>
        <v>14.995061728395061</v>
      </c>
      <c r="M174">
        <f t="shared" si="25"/>
        <v>14.307268237037036</v>
      </c>
      <c r="N174" s="9"/>
      <c r="O174" s="21">
        <v>0.72586099999999998</v>
      </c>
      <c r="P174" s="21">
        <v>10.459899999999999</v>
      </c>
      <c r="Q174" s="21">
        <v>-1.32202E-2</v>
      </c>
      <c r="R174" s="21">
        <v>164</v>
      </c>
      <c r="S174" s="21">
        <v>0.725159</v>
      </c>
      <c r="T174">
        <f t="shared" si="26"/>
        <v>16.321234567901232</v>
      </c>
      <c r="U174">
        <f t="shared" si="27"/>
        <v>11.846947644691356</v>
      </c>
      <c r="X174" s="9"/>
      <c r="Y174" s="21">
        <v>0.95413199999999998</v>
      </c>
      <c r="Z174" s="21">
        <v>15.943199999999999</v>
      </c>
      <c r="AA174" s="21">
        <v>-1.21765E-2</v>
      </c>
      <c r="AB174" s="21">
        <v>164</v>
      </c>
      <c r="AC174" s="21">
        <v>0.95275900000000002</v>
      </c>
      <c r="AD174">
        <f t="shared" si="28"/>
        <v>15.032716049382715</v>
      </c>
      <c r="AE174">
        <f t="shared" si="29"/>
        <v>14.343195429629629</v>
      </c>
      <c r="AF174" s="9"/>
      <c r="AG174" s="21">
        <v>0.72586099999999998</v>
      </c>
      <c r="AH174" s="21">
        <v>19.722100000000001</v>
      </c>
      <c r="AI174" s="21">
        <v>-1.32751E-2</v>
      </c>
      <c r="AJ174" s="21">
        <v>164</v>
      </c>
      <c r="AK174" s="21">
        <v>0.72518899999999997</v>
      </c>
      <c r="AL174">
        <f t="shared" si="30"/>
        <v>16.38901234567901</v>
      </c>
      <c r="AM174">
        <f t="shared" si="31"/>
        <v>11.896144890246912</v>
      </c>
      <c r="AP174" s="9"/>
      <c r="AQ174" s="21">
        <v>0.95413199999999998</v>
      </c>
      <c r="AR174" s="21">
        <v>25.224399999999999</v>
      </c>
      <c r="AS174" s="21">
        <v>-1.2213099999999999E-2</v>
      </c>
      <c r="AT174" s="21">
        <v>164</v>
      </c>
      <c r="AU174" s="21">
        <v>0.95336900000000002</v>
      </c>
      <c r="AV174">
        <f t="shared" si="32"/>
        <v>15.0779012345679</v>
      </c>
      <c r="AW174">
        <f t="shared" si="33"/>
        <v>14.38630806074074</v>
      </c>
      <c r="AX174" s="9"/>
      <c r="AY174" s="21">
        <v>0.72586099999999998</v>
      </c>
      <c r="AZ174" s="21">
        <v>29.003299999999999</v>
      </c>
      <c r="BA174" s="21">
        <v>-1.3284300000000001E-2</v>
      </c>
      <c r="BB174" s="21">
        <v>164</v>
      </c>
      <c r="BC174" s="21">
        <v>0.72521999999999998</v>
      </c>
      <c r="BD174">
        <f t="shared" si="34"/>
        <v>16.400370370370371</v>
      </c>
      <c r="BE174">
        <f t="shared" si="35"/>
        <v>11.904389237407408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6.6910400000000001</v>
      </c>
      <c r="I175" s="21">
        <v>-1.21796E-2</v>
      </c>
      <c r="J175" s="21">
        <v>165</v>
      </c>
      <c r="K175" s="21">
        <v>0.94818100000000005</v>
      </c>
      <c r="L175">
        <f t="shared" si="24"/>
        <v>15.036543209876543</v>
      </c>
      <c r="M175">
        <f t="shared" si="25"/>
        <v>14.271138050864197</v>
      </c>
      <c r="N175" s="9"/>
      <c r="O175" s="21">
        <v>0.73089599999999999</v>
      </c>
      <c r="P175" s="21">
        <v>10.469900000000001</v>
      </c>
      <c r="Q175" s="21">
        <v>-1.3201900000000001E-2</v>
      </c>
      <c r="R175" s="21">
        <v>165</v>
      </c>
      <c r="S175" s="21">
        <v>0.73025499999999999</v>
      </c>
      <c r="T175">
        <f t="shared" si="26"/>
        <v>16.298641975308641</v>
      </c>
      <c r="U175">
        <f t="shared" si="27"/>
        <v>11.912612225185184</v>
      </c>
      <c r="X175" s="9"/>
      <c r="Y175" s="21">
        <v>0.94909699999999997</v>
      </c>
      <c r="Z175" s="21">
        <v>15.953200000000001</v>
      </c>
      <c r="AA175" s="21">
        <v>-1.22162E-2</v>
      </c>
      <c r="AB175" s="21">
        <v>165</v>
      </c>
      <c r="AC175" s="21">
        <v>0.94757100000000005</v>
      </c>
      <c r="AD175">
        <f t="shared" si="28"/>
        <v>15.081728395061727</v>
      </c>
      <c r="AE175">
        <f t="shared" si="29"/>
        <v>14.3140231745679</v>
      </c>
      <c r="AF175" s="9"/>
      <c r="AG175" s="21">
        <v>0.73089599999999999</v>
      </c>
      <c r="AH175" s="21">
        <v>19.732199999999999</v>
      </c>
      <c r="AI175" s="21">
        <v>-1.3256799999999999E-2</v>
      </c>
      <c r="AJ175" s="21">
        <v>165</v>
      </c>
      <c r="AK175" s="21">
        <v>0.73022500000000001</v>
      </c>
      <c r="AL175">
        <f t="shared" si="30"/>
        <v>16.366419753086415</v>
      </c>
      <c r="AM175">
        <f t="shared" si="31"/>
        <v>11.962150731851848</v>
      </c>
      <c r="AP175" s="9"/>
      <c r="AQ175" s="21">
        <v>0.94909699999999997</v>
      </c>
      <c r="AR175" s="21">
        <v>25.234500000000001</v>
      </c>
      <c r="AS175" s="21">
        <v>-1.22498E-2</v>
      </c>
      <c r="AT175" s="21">
        <v>165</v>
      </c>
      <c r="AU175" s="21">
        <v>0.94787600000000005</v>
      </c>
      <c r="AV175">
        <f t="shared" si="32"/>
        <v>15.123209876543209</v>
      </c>
      <c r="AW175">
        <f t="shared" si="33"/>
        <v>14.353393124197529</v>
      </c>
      <c r="AX175" s="9"/>
      <c r="AY175" s="21">
        <v>0.73089599999999999</v>
      </c>
      <c r="AZ175" s="21">
        <v>29.013400000000001</v>
      </c>
      <c r="BA175" s="21">
        <v>-1.3269E-2</v>
      </c>
      <c r="BB175" s="21">
        <v>165</v>
      </c>
      <c r="BC175" s="21">
        <v>0.73016400000000004</v>
      </c>
      <c r="BD175">
        <f t="shared" si="34"/>
        <v>16.38148148148148</v>
      </c>
      <c r="BE175">
        <f t="shared" si="35"/>
        <v>11.973159288888887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6.7011099999999999</v>
      </c>
      <c r="I176" s="21">
        <v>-1.22101E-2</v>
      </c>
      <c r="J176" s="21">
        <v>166</v>
      </c>
      <c r="K176" s="21">
        <v>0.94299299999999997</v>
      </c>
      <c r="L176">
        <f t="shared" si="24"/>
        <v>15.074197530864195</v>
      </c>
      <c r="M176">
        <f t="shared" si="25"/>
        <v>14.230961995185183</v>
      </c>
      <c r="N176" s="9"/>
      <c r="O176" s="21">
        <v>0.735931</v>
      </c>
      <c r="P176" s="21">
        <v>10.48</v>
      </c>
      <c r="Q176" s="21">
        <v>-1.31866E-2</v>
      </c>
      <c r="R176" s="21">
        <v>166</v>
      </c>
      <c r="S176" s="21">
        <v>0.73522900000000002</v>
      </c>
      <c r="T176">
        <f t="shared" si="26"/>
        <v>16.279753086419749</v>
      </c>
      <c r="U176">
        <f t="shared" si="27"/>
        <v>11.980774968641972</v>
      </c>
      <c r="X176" s="9"/>
      <c r="Y176" s="21">
        <v>0.94406100000000004</v>
      </c>
      <c r="Z176" s="21">
        <v>15.9633</v>
      </c>
      <c r="AA176" s="21">
        <v>-1.22498E-2</v>
      </c>
      <c r="AB176" s="21">
        <v>166</v>
      </c>
      <c r="AC176" s="21">
        <v>0.94299299999999997</v>
      </c>
      <c r="AD176">
        <f t="shared" si="28"/>
        <v>15.123209876543209</v>
      </c>
      <c r="AE176">
        <f t="shared" si="29"/>
        <v>14.277232639259259</v>
      </c>
      <c r="AF176" s="9"/>
      <c r="AG176" s="21">
        <v>0.735931</v>
      </c>
      <c r="AH176" s="21">
        <v>19.7422</v>
      </c>
      <c r="AI176" s="21">
        <v>-1.3235500000000001E-2</v>
      </c>
      <c r="AJ176" s="21">
        <v>166</v>
      </c>
      <c r="AK176" s="21">
        <v>0.73519900000000005</v>
      </c>
      <c r="AL176">
        <f t="shared" si="30"/>
        <v>16.340123456790124</v>
      </c>
      <c r="AM176">
        <f t="shared" si="31"/>
        <v>12.025203395679013</v>
      </c>
      <c r="AP176" s="9"/>
      <c r="AQ176" s="21">
        <v>0.94406100000000004</v>
      </c>
      <c r="AR176" s="21">
        <v>25.244499999999999</v>
      </c>
      <c r="AS176" s="21">
        <v>-1.22833E-2</v>
      </c>
      <c r="AT176" s="21">
        <v>166</v>
      </c>
      <c r="AU176" s="21">
        <v>0.94299299999999997</v>
      </c>
      <c r="AV176">
        <f t="shared" si="32"/>
        <v>15.164567901234568</v>
      </c>
      <c r="AW176">
        <f t="shared" si="33"/>
        <v>14.316277137407408</v>
      </c>
      <c r="AX176" s="9"/>
      <c r="AY176" s="21">
        <v>0.735931</v>
      </c>
      <c r="AZ176" s="21">
        <v>29.023499999999999</v>
      </c>
      <c r="BA176" s="21">
        <v>-1.3250700000000001E-2</v>
      </c>
      <c r="BB176" s="21">
        <v>166</v>
      </c>
      <c r="BC176" s="21">
        <v>0.73513799999999996</v>
      </c>
      <c r="BD176">
        <f t="shared" si="34"/>
        <v>16.358888888888888</v>
      </c>
      <c r="BE176">
        <f t="shared" si="35"/>
        <v>12.039013458888888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6.7111799999999997</v>
      </c>
      <c r="I177" s="21">
        <v>-1.2246699999999999E-2</v>
      </c>
      <c r="J177" s="21">
        <v>167</v>
      </c>
      <c r="K177" s="21">
        <v>0.9375</v>
      </c>
      <c r="L177">
        <f t="shared" si="24"/>
        <v>15.11938271604938</v>
      </c>
      <c r="M177">
        <f t="shared" si="25"/>
        <v>14.197493474320986</v>
      </c>
      <c r="N177" s="9"/>
      <c r="O177" s="21">
        <v>0.74096700000000004</v>
      </c>
      <c r="P177" s="21">
        <v>10.4901</v>
      </c>
      <c r="Q177" s="21">
        <v>-1.31653E-2</v>
      </c>
      <c r="R177" s="21">
        <v>167</v>
      </c>
      <c r="S177" s="21">
        <v>0.74023399999999995</v>
      </c>
      <c r="T177">
        <f t="shared" si="26"/>
        <v>16.253456790123455</v>
      </c>
      <c r="U177">
        <f t="shared" si="27"/>
        <v>12.043275117407406</v>
      </c>
      <c r="X177" s="9"/>
      <c r="Y177" s="21">
        <v>0.93902600000000003</v>
      </c>
      <c r="Z177" s="21">
        <v>15.9734</v>
      </c>
      <c r="AA177" s="21">
        <v>-1.2286399999999999E-2</v>
      </c>
      <c r="AB177" s="21">
        <v>167</v>
      </c>
      <c r="AC177" s="21">
        <v>0.93811</v>
      </c>
      <c r="AD177">
        <f t="shared" si="28"/>
        <v>15.168395061728393</v>
      </c>
      <c r="AE177">
        <f t="shared" si="29"/>
        <v>14.243517341234567</v>
      </c>
      <c r="AF177" s="9"/>
      <c r="AG177" s="21">
        <v>0.74096700000000004</v>
      </c>
      <c r="AH177" s="21">
        <v>19.752300000000002</v>
      </c>
      <c r="AI177" s="21">
        <v>-1.3207999999999999E-2</v>
      </c>
      <c r="AJ177" s="21">
        <v>167</v>
      </c>
      <c r="AK177" s="21">
        <v>0.74026499999999995</v>
      </c>
      <c r="AL177">
        <f t="shared" si="30"/>
        <v>16.306172839506171</v>
      </c>
      <c r="AM177">
        <f t="shared" si="31"/>
        <v>12.082335970370369</v>
      </c>
      <c r="AP177" s="9"/>
      <c r="AQ177" s="21">
        <v>0.93902600000000003</v>
      </c>
      <c r="AR177" s="21">
        <v>25.2546</v>
      </c>
      <c r="AS177" s="21">
        <v>-1.23169E-2</v>
      </c>
      <c r="AT177" s="21">
        <v>167</v>
      </c>
      <c r="AU177" s="21">
        <v>0.93811</v>
      </c>
      <c r="AV177">
        <f t="shared" si="32"/>
        <v>15.206049382716049</v>
      </c>
      <c r="AW177">
        <f t="shared" si="33"/>
        <v>14.278875727654322</v>
      </c>
      <c r="AX177" s="9"/>
      <c r="AY177" s="21">
        <v>0.74096700000000004</v>
      </c>
      <c r="AZ177" s="21">
        <v>29.0336</v>
      </c>
      <c r="BA177" s="21">
        <v>-1.3235500000000001E-2</v>
      </c>
      <c r="BB177" s="21">
        <v>167</v>
      </c>
      <c r="BC177" s="21">
        <v>0.74020399999999997</v>
      </c>
      <c r="BD177">
        <f t="shared" si="34"/>
        <v>16.340123456790124</v>
      </c>
      <c r="BE177">
        <f t="shared" si="35"/>
        <v>12.107492257407408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6.7212500000000004</v>
      </c>
      <c r="I178" s="21">
        <v>-1.2280299999999999E-2</v>
      </c>
      <c r="J178" s="21">
        <v>168</v>
      </c>
      <c r="K178" s="21">
        <v>0.93322799999999995</v>
      </c>
      <c r="L178">
        <f t="shared" si="24"/>
        <v>15.160864197530863</v>
      </c>
      <c r="M178">
        <f t="shared" si="25"/>
        <v>14.16009555185185</v>
      </c>
      <c r="N178" s="9"/>
      <c r="O178" s="21">
        <v>0.74600200000000005</v>
      </c>
      <c r="P178" s="21">
        <v>10.5002</v>
      </c>
      <c r="Q178" s="21">
        <v>-1.31439E-2</v>
      </c>
      <c r="R178" s="21">
        <v>168</v>
      </c>
      <c r="S178" s="21">
        <v>0.74529999999999996</v>
      </c>
      <c r="T178">
        <f t="shared" si="26"/>
        <v>16.227037037037036</v>
      </c>
      <c r="U178">
        <f t="shared" si="27"/>
        <v>12.105402083703703</v>
      </c>
      <c r="X178" s="9"/>
      <c r="Y178" s="21">
        <v>0.93398999999999999</v>
      </c>
      <c r="Z178" s="21">
        <v>15.983499999999999</v>
      </c>
      <c r="AA178" s="21">
        <v>-1.23199E-2</v>
      </c>
      <c r="AB178" s="21">
        <v>168</v>
      </c>
      <c r="AC178" s="21">
        <v>0.93292200000000003</v>
      </c>
      <c r="AD178">
        <f t="shared" si="28"/>
        <v>15.209753086419752</v>
      </c>
      <c r="AE178">
        <f t="shared" si="29"/>
        <v>14.205757285185184</v>
      </c>
      <c r="AF178" s="9"/>
      <c r="AG178" s="21">
        <v>0.74600200000000005</v>
      </c>
      <c r="AH178" s="21">
        <v>19.7624</v>
      </c>
      <c r="AI178" s="21">
        <v>-1.31866E-2</v>
      </c>
      <c r="AJ178" s="21">
        <v>168</v>
      </c>
      <c r="AK178" s="21">
        <v>0.74529999999999996</v>
      </c>
      <c r="AL178">
        <f t="shared" si="30"/>
        <v>16.279753086419749</v>
      </c>
      <c r="AM178">
        <f t="shared" si="31"/>
        <v>12.144728361975307</v>
      </c>
      <c r="AP178" s="9"/>
      <c r="AQ178" s="21">
        <v>0.93398999999999999</v>
      </c>
      <c r="AR178" s="21">
        <v>25.264700000000001</v>
      </c>
      <c r="AS178" s="21">
        <v>-1.23505E-2</v>
      </c>
      <c r="AT178" s="21">
        <v>168</v>
      </c>
      <c r="AU178" s="21">
        <v>0.93322799999999995</v>
      </c>
      <c r="AV178">
        <f t="shared" si="32"/>
        <v>15.247530864197531</v>
      </c>
      <c r="AW178">
        <f t="shared" si="33"/>
        <v>14.241041351851852</v>
      </c>
      <c r="AX178" s="9"/>
      <c r="AY178" s="21">
        <v>0.74600200000000005</v>
      </c>
      <c r="AZ178" s="21">
        <v>29.043600000000001</v>
      </c>
      <c r="BA178" s="21">
        <v>-1.32172E-2</v>
      </c>
      <c r="BB178" s="21">
        <v>168</v>
      </c>
      <c r="BC178" s="21">
        <v>0.74526999999999999</v>
      </c>
      <c r="BD178">
        <f t="shared" si="34"/>
        <v>16.317530864197529</v>
      </c>
      <c r="BE178">
        <f t="shared" si="35"/>
        <v>12.172910659753086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6.7313200000000002</v>
      </c>
      <c r="I179" s="21">
        <v>-1.23108E-2</v>
      </c>
      <c r="J179" s="21">
        <v>169</v>
      </c>
      <c r="K179" s="21">
        <v>0.92773399999999995</v>
      </c>
      <c r="L179">
        <f t="shared" si="24"/>
        <v>15.198518518518517</v>
      </c>
      <c r="M179">
        <f t="shared" si="25"/>
        <v>14.118739770370368</v>
      </c>
      <c r="N179" s="9"/>
      <c r="O179" s="21">
        <v>0.75103799999999998</v>
      </c>
      <c r="P179" s="21">
        <v>10.510199999999999</v>
      </c>
      <c r="Q179" s="21">
        <v>-1.3125599999999999E-2</v>
      </c>
      <c r="R179" s="21">
        <v>169</v>
      </c>
      <c r="S179" s="21">
        <v>0.75024400000000002</v>
      </c>
      <c r="T179">
        <f t="shared" si="26"/>
        <v>16.204444444444441</v>
      </c>
      <c r="U179">
        <f t="shared" si="27"/>
        <v>12.170153546666663</v>
      </c>
      <c r="X179" s="9"/>
      <c r="Y179" s="21">
        <v>0.92895499999999998</v>
      </c>
      <c r="Z179" s="21">
        <v>15.993499999999999</v>
      </c>
      <c r="AA179" s="21">
        <v>-1.2356600000000001E-2</v>
      </c>
      <c r="AB179" s="21">
        <v>169</v>
      </c>
      <c r="AC179" s="21">
        <v>0.92803999999999998</v>
      </c>
      <c r="AD179">
        <f t="shared" si="28"/>
        <v>15.255061728395061</v>
      </c>
      <c r="AE179">
        <f t="shared" si="29"/>
        <v>14.171265867901234</v>
      </c>
      <c r="AF179" s="9"/>
      <c r="AG179" s="21">
        <v>0.75103799999999998</v>
      </c>
      <c r="AH179" s="21">
        <v>19.772400000000001</v>
      </c>
      <c r="AI179" s="21">
        <v>-1.31653E-2</v>
      </c>
      <c r="AJ179" s="21">
        <v>169</v>
      </c>
      <c r="AK179" s="21">
        <v>0.75027500000000003</v>
      </c>
      <c r="AL179">
        <f t="shared" si="30"/>
        <v>16.253456790123455</v>
      </c>
      <c r="AM179">
        <f t="shared" si="31"/>
        <v>12.206963680740738</v>
      </c>
      <c r="AP179" s="9"/>
      <c r="AQ179" s="21">
        <v>0.92895499999999998</v>
      </c>
      <c r="AR179" s="21">
        <v>25.274799999999999</v>
      </c>
      <c r="AS179" s="21">
        <v>-1.2381E-2</v>
      </c>
      <c r="AT179" s="21">
        <v>169</v>
      </c>
      <c r="AU179" s="21">
        <v>0.92834499999999998</v>
      </c>
      <c r="AV179">
        <f t="shared" si="32"/>
        <v>15.285185185185183</v>
      </c>
      <c r="AW179">
        <f t="shared" si="33"/>
        <v>14.199249203703701</v>
      </c>
      <c r="AX179" s="9"/>
      <c r="AY179" s="21">
        <v>0.75103799999999998</v>
      </c>
      <c r="AZ179" s="21">
        <v>29.053699999999999</v>
      </c>
      <c r="BA179" s="21">
        <v>-1.31989E-2</v>
      </c>
      <c r="BB179" s="21">
        <v>169</v>
      </c>
      <c r="BC179" s="21">
        <v>0.75021400000000005</v>
      </c>
      <c r="BD179">
        <f t="shared" si="34"/>
        <v>16.294938271604938</v>
      </c>
      <c r="BE179">
        <f t="shared" si="35"/>
        <v>12.23811784962963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6.74139</v>
      </c>
      <c r="I180" s="21">
        <v>-1.23444E-2</v>
      </c>
      <c r="J180" s="21">
        <v>170</v>
      </c>
      <c r="K180" s="21">
        <v>0.92285200000000001</v>
      </c>
      <c r="L180">
        <f t="shared" si="24"/>
        <v>15.239999999999998</v>
      </c>
      <c r="M180">
        <f t="shared" si="25"/>
        <v>14.080540799999998</v>
      </c>
      <c r="N180" s="9"/>
      <c r="O180" s="21">
        <v>0.756073</v>
      </c>
      <c r="P180" s="21">
        <v>10.520300000000001</v>
      </c>
      <c r="Q180" s="21">
        <v>-1.31012E-2</v>
      </c>
      <c r="R180" s="21">
        <v>170</v>
      </c>
      <c r="S180" s="21">
        <v>0.75500500000000004</v>
      </c>
      <c r="T180">
        <f t="shared" si="26"/>
        <v>16.174320987654323</v>
      </c>
      <c r="U180">
        <f t="shared" si="27"/>
        <v>12.228967392098767</v>
      </c>
      <c r="X180" s="9"/>
      <c r="Y180" s="21">
        <v>0.92391999999999996</v>
      </c>
      <c r="Z180" s="21">
        <v>16.003599999999999</v>
      </c>
      <c r="AA180" s="21">
        <v>-1.23871E-2</v>
      </c>
      <c r="AB180" s="21">
        <v>170</v>
      </c>
      <c r="AC180" s="21">
        <v>0.92315700000000001</v>
      </c>
      <c r="AD180">
        <f t="shared" si="28"/>
        <v>15.292716049382715</v>
      </c>
      <c r="AE180">
        <f t="shared" si="29"/>
        <v>14.129246212345677</v>
      </c>
      <c r="AF180" s="9"/>
      <c r="AG180" s="21">
        <v>0.756073</v>
      </c>
      <c r="AH180" s="21">
        <v>19.782499999999999</v>
      </c>
      <c r="AI180" s="21">
        <v>-1.31378E-2</v>
      </c>
      <c r="AJ180" s="21">
        <v>170</v>
      </c>
      <c r="AK180" s="21">
        <v>0.75439500000000004</v>
      </c>
      <c r="AL180">
        <f t="shared" si="30"/>
        <v>16.219506172839505</v>
      </c>
      <c r="AM180">
        <f t="shared" si="31"/>
        <v>12.263130690617283</v>
      </c>
      <c r="AP180" s="9"/>
      <c r="AQ180" s="21">
        <v>0.92391999999999996</v>
      </c>
      <c r="AR180" s="21">
        <v>25.284800000000001</v>
      </c>
      <c r="AS180" s="21">
        <v>-1.24084E-2</v>
      </c>
      <c r="AT180" s="21">
        <v>170</v>
      </c>
      <c r="AU180" s="21">
        <v>0.92315700000000001</v>
      </c>
      <c r="AV180">
        <f t="shared" si="32"/>
        <v>15.319012345679011</v>
      </c>
      <c r="AW180">
        <f t="shared" si="33"/>
        <v>14.153541886419752</v>
      </c>
      <c r="AX180" s="9"/>
      <c r="AY180" s="21">
        <v>0.756073</v>
      </c>
      <c r="AZ180" s="21">
        <v>29.063800000000001</v>
      </c>
      <c r="BA180" s="21">
        <v>-1.31836E-2</v>
      </c>
      <c r="BB180" s="21">
        <v>170</v>
      </c>
      <c r="BC180" s="21">
        <v>0.75500500000000004</v>
      </c>
      <c r="BD180">
        <f t="shared" si="34"/>
        <v>16.276049382716046</v>
      </c>
      <c r="BE180">
        <f t="shared" si="35"/>
        <v>12.305881484938268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6.7514599999999998</v>
      </c>
      <c r="I181" s="21">
        <v>-1.2377900000000001E-2</v>
      </c>
      <c r="J181" s="21">
        <v>171</v>
      </c>
      <c r="K181" s="21">
        <v>0.91796900000000003</v>
      </c>
      <c r="L181">
        <f t="shared" si="24"/>
        <v>15.281358024691359</v>
      </c>
      <c r="M181">
        <f t="shared" si="25"/>
        <v>14.041795387160496</v>
      </c>
      <c r="N181" s="9"/>
      <c r="O181" s="21">
        <v>0.76110800000000001</v>
      </c>
      <c r="P181" s="21">
        <v>10.5304</v>
      </c>
      <c r="Q181" s="21">
        <v>-1.30768E-2</v>
      </c>
      <c r="R181" s="21">
        <v>171</v>
      </c>
      <c r="S181" s="21">
        <v>0.76049800000000001</v>
      </c>
      <c r="T181">
        <f t="shared" si="26"/>
        <v>16.144197530864194</v>
      </c>
      <c r="U181">
        <f t="shared" si="27"/>
        <v>12.287477894320984</v>
      </c>
      <c r="X181" s="9"/>
      <c r="Y181" s="21">
        <v>0.91888400000000003</v>
      </c>
      <c r="Z181" s="21">
        <v>16.0137</v>
      </c>
      <c r="AA181" s="21">
        <v>-1.2417600000000001E-2</v>
      </c>
      <c r="AB181" s="21">
        <v>171</v>
      </c>
      <c r="AC181" s="21">
        <v>0.91796900000000003</v>
      </c>
      <c r="AD181">
        <f t="shared" si="28"/>
        <v>15.330370370370371</v>
      </c>
      <c r="AE181">
        <f t="shared" si="29"/>
        <v>14.086832047407409</v>
      </c>
      <c r="AF181" s="9"/>
      <c r="AG181" s="21">
        <v>0.76110800000000001</v>
      </c>
      <c r="AH181" s="21">
        <v>19.7926</v>
      </c>
      <c r="AI181" s="21">
        <v>-1.31165E-2</v>
      </c>
      <c r="AJ181" s="21">
        <v>171</v>
      </c>
      <c r="AK181" s="21">
        <v>0.76080300000000001</v>
      </c>
      <c r="AL181">
        <f t="shared" si="30"/>
        <v>16.193209876543211</v>
      </c>
      <c r="AM181">
        <f t="shared" si="31"/>
        <v>12.324781582716049</v>
      </c>
      <c r="AP181" s="9"/>
      <c r="AQ181" s="21">
        <v>0.91888400000000003</v>
      </c>
      <c r="AR181" s="21">
        <v>25.294899999999998</v>
      </c>
      <c r="AS181" s="21">
        <v>-1.2442E-2</v>
      </c>
      <c r="AT181" s="21">
        <v>171</v>
      </c>
      <c r="AU181" s="21">
        <v>0.91796900000000003</v>
      </c>
      <c r="AV181">
        <f t="shared" si="32"/>
        <v>15.360493827160493</v>
      </c>
      <c r="AW181">
        <f t="shared" si="33"/>
        <v>14.114512009876544</v>
      </c>
      <c r="AX181" s="9"/>
      <c r="AY181" s="21">
        <v>0.76110800000000001</v>
      </c>
      <c r="AZ181" s="21">
        <v>29.073799999999999</v>
      </c>
      <c r="BA181" s="21">
        <v>-1.3159199999999999E-2</v>
      </c>
      <c r="BB181" s="21">
        <v>171</v>
      </c>
      <c r="BC181" s="21">
        <v>0.76080300000000001</v>
      </c>
      <c r="BD181">
        <f t="shared" si="34"/>
        <v>16.245925925925924</v>
      </c>
      <c r="BE181">
        <f t="shared" si="35"/>
        <v>12.364904189629629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6.7615400000000001</v>
      </c>
      <c r="I182" s="21">
        <v>-1.2411500000000001E-2</v>
      </c>
      <c r="J182" s="21">
        <v>172</v>
      </c>
      <c r="K182" s="21">
        <v>0.91247599999999995</v>
      </c>
      <c r="L182">
        <f t="shared" si="24"/>
        <v>15.322839506172839</v>
      </c>
      <c r="M182">
        <f t="shared" si="25"/>
        <v>14.002761559876543</v>
      </c>
      <c r="N182" s="9"/>
      <c r="O182" s="21">
        <v>0.76614400000000005</v>
      </c>
      <c r="P182" s="21">
        <v>10.5404</v>
      </c>
      <c r="Q182" s="21">
        <v>-1.30554E-2</v>
      </c>
      <c r="R182" s="21">
        <v>172</v>
      </c>
      <c r="S182" s="21">
        <v>0.76507599999999998</v>
      </c>
      <c r="T182">
        <f t="shared" si="26"/>
        <v>16.117777777777775</v>
      </c>
      <c r="U182">
        <f t="shared" si="27"/>
        <v>12.348538737777776</v>
      </c>
      <c r="X182" s="9"/>
      <c r="Y182" s="21">
        <v>0.91384900000000002</v>
      </c>
      <c r="Z182" s="21">
        <v>16.023700000000002</v>
      </c>
      <c r="AA182" s="21">
        <v>-1.2445100000000001E-2</v>
      </c>
      <c r="AB182" s="21">
        <v>172</v>
      </c>
      <c r="AC182" s="21">
        <v>0.91217000000000004</v>
      </c>
      <c r="AD182">
        <f t="shared" si="28"/>
        <v>15.36432098765432</v>
      </c>
      <c r="AE182">
        <f t="shared" si="29"/>
        <v>14.040669370246913</v>
      </c>
      <c r="AF182" s="9"/>
      <c r="AG182" s="21">
        <v>0.76614400000000005</v>
      </c>
      <c r="AH182" s="21">
        <v>19.802700000000002</v>
      </c>
      <c r="AI182" s="21">
        <v>-1.30951E-2</v>
      </c>
      <c r="AJ182" s="21">
        <v>172</v>
      </c>
      <c r="AK182" s="21">
        <v>0.76415999999999995</v>
      </c>
      <c r="AL182">
        <f t="shared" si="30"/>
        <v>16.166790123456789</v>
      </c>
      <c r="AM182">
        <f t="shared" si="31"/>
        <v>12.386089252345679</v>
      </c>
      <c r="AP182" s="9"/>
      <c r="AQ182" s="21">
        <v>0.91384900000000002</v>
      </c>
      <c r="AR182" s="21">
        <v>25.305</v>
      </c>
      <c r="AS182" s="21">
        <v>-1.2478599999999999E-2</v>
      </c>
      <c r="AT182" s="21">
        <v>172</v>
      </c>
      <c r="AU182" s="21">
        <v>0.91308599999999995</v>
      </c>
      <c r="AV182">
        <f t="shared" si="32"/>
        <v>15.405679012345677</v>
      </c>
      <c r="AW182">
        <f t="shared" si="33"/>
        <v>14.078464359753085</v>
      </c>
      <c r="AX182" s="9"/>
      <c r="AY182" s="21">
        <v>0.76614400000000005</v>
      </c>
      <c r="AZ182" s="21">
        <v>29.0839</v>
      </c>
      <c r="BA182" s="21">
        <v>-1.31378E-2</v>
      </c>
      <c r="BB182" s="21">
        <v>172</v>
      </c>
      <c r="BC182" s="21">
        <v>0.76538099999999998</v>
      </c>
      <c r="BD182">
        <f t="shared" si="34"/>
        <v>16.219506172839505</v>
      </c>
      <c r="BE182">
        <f t="shared" si="35"/>
        <v>12.42647733728395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6.7716099999999999</v>
      </c>
      <c r="I183" s="21">
        <v>-1.2442E-2</v>
      </c>
      <c r="J183" s="21">
        <v>173</v>
      </c>
      <c r="K183" s="21">
        <v>0.90789799999999998</v>
      </c>
      <c r="L183">
        <f t="shared" si="24"/>
        <v>15.360493827160493</v>
      </c>
      <c r="M183">
        <f t="shared" si="25"/>
        <v>13.959816476543208</v>
      </c>
      <c r="N183" s="9"/>
      <c r="O183" s="21">
        <v>0.77117899999999995</v>
      </c>
      <c r="P183" s="21">
        <v>10.5505</v>
      </c>
      <c r="Q183" s="21">
        <v>-1.30341E-2</v>
      </c>
      <c r="R183" s="21">
        <v>173</v>
      </c>
      <c r="S183" s="21">
        <v>0.76965300000000003</v>
      </c>
      <c r="T183">
        <f t="shared" si="26"/>
        <v>16.09148148148148</v>
      </c>
      <c r="U183">
        <f t="shared" si="27"/>
        <v>12.409412597407405</v>
      </c>
      <c r="X183" s="9"/>
      <c r="Y183" s="21">
        <v>0.90881299999999998</v>
      </c>
      <c r="Z183" s="21">
        <v>16.033799999999999</v>
      </c>
      <c r="AA183" s="21">
        <v>-1.2472499999999999E-2</v>
      </c>
      <c r="AB183" s="21">
        <v>173</v>
      </c>
      <c r="AC183" s="21">
        <v>0.90698199999999995</v>
      </c>
      <c r="AD183">
        <f t="shared" si="28"/>
        <v>15.398148148148147</v>
      </c>
      <c r="AE183">
        <f t="shared" si="29"/>
        <v>13.994037212962962</v>
      </c>
      <c r="AF183" s="9"/>
      <c r="AG183" s="21">
        <v>0.77117899999999995</v>
      </c>
      <c r="AH183" s="21">
        <v>19.8127</v>
      </c>
      <c r="AI183" s="21">
        <v>-1.3070699999999999E-2</v>
      </c>
      <c r="AJ183" s="21">
        <v>173</v>
      </c>
      <c r="AK183" s="21">
        <v>0.77026399999999995</v>
      </c>
      <c r="AL183">
        <f t="shared" si="30"/>
        <v>16.136666666666663</v>
      </c>
      <c r="AM183">
        <f t="shared" si="31"/>
        <v>12.44425846333333</v>
      </c>
      <c r="AP183" s="9"/>
      <c r="AQ183" s="21">
        <v>0.90881299999999998</v>
      </c>
      <c r="AR183" s="21">
        <v>25.315000000000001</v>
      </c>
      <c r="AS183" s="21">
        <v>-1.2512199999999999E-2</v>
      </c>
      <c r="AT183" s="21">
        <v>173</v>
      </c>
      <c r="AU183" s="21">
        <v>0.90789799999999998</v>
      </c>
      <c r="AV183">
        <f t="shared" si="32"/>
        <v>15.447160493827159</v>
      </c>
      <c r="AW183">
        <f t="shared" si="33"/>
        <v>14.038580269876542</v>
      </c>
      <c r="AX183" s="9"/>
      <c r="AY183" s="21">
        <v>0.77117899999999995</v>
      </c>
      <c r="AZ183" s="21">
        <v>29.094000000000001</v>
      </c>
      <c r="BA183" s="21">
        <v>-1.31165E-2</v>
      </c>
      <c r="BB183" s="21">
        <v>173</v>
      </c>
      <c r="BC183" s="21">
        <v>0.77026399999999995</v>
      </c>
      <c r="BD183">
        <f t="shared" si="34"/>
        <v>16.193209876543211</v>
      </c>
      <c r="BE183">
        <f t="shared" si="35"/>
        <v>12.487863399382716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6.7816799999999997</v>
      </c>
      <c r="I184" s="21">
        <v>-1.2472499999999999E-2</v>
      </c>
      <c r="J184" s="21">
        <v>174</v>
      </c>
      <c r="K184" s="21">
        <v>0.90271000000000001</v>
      </c>
      <c r="L184">
        <f t="shared" si="24"/>
        <v>15.398148148148147</v>
      </c>
      <c r="M184">
        <f t="shared" si="25"/>
        <v>13.916507537037036</v>
      </c>
      <c r="N184" s="9"/>
      <c r="O184" s="21">
        <v>0.77621499999999999</v>
      </c>
      <c r="P184" s="21">
        <v>10.560600000000001</v>
      </c>
      <c r="Q184" s="21">
        <v>-1.30096E-2</v>
      </c>
      <c r="R184" s="21">
        <v>174</v>
      </c>
      <c r="S184" s="21">
        <v>0.77545200000000003</v>
      </c>
      <c r="T184">
        <f t="shared" si="26"/>
        <v>16.061234567901234</v>
      </c>
      <c r="U184">
        <f t="shared" si="27"/>
        <v>12.466971190123456</v>
      </c>
      <c r="X184" s="9"/>
      <c r="Y184" s="21">
        <v>0.90377799999999997</v>
      </c>
      <c r="Z184" s="21">
        <v>16.043900000000001</v>
      </c>
      <c r="AA184" s="21">
        <v>-1.2500000000000001E-2</v>
      </c>
      <c r="AB184" s="21">
        <v>174</v>
      </c>
      <c r="AC184" s="21">
        <v>0.90301500000000001</v>
      </c>
      <c r="AD184">
        <f t="shared" si="28"/>
        <v>15.432098765432098</v>
      </c>
      <c r="AE184">
        <f t="shared" si="29"/>
        <v>13.947191358024691</v>
      </c>
      <c r="AF184" s="9"/>
      <c r="AG184" s="21">
        <v>0.77621499999999999</v>
      </c>
      <c r="AH184" s="21">
        <v>19.822800000000001</v>
      </c>
      <c r="AI184" s="21">
        <v>-1.30524E-2</v>
      </c>
      <c r="AJ184" s="21">
        <v>174</v>
      </c>
      <c r="AK184" s="21">
        <v>0.774841</v>
      </c>
      <c r="AL184">
        <f t="shared" si="30"/>
        <v>16.114074074074072</v>
      </c>
      <c r="AM184">
        <f t="shared" si="31"/>
        <v>12.507986007407405</v>
      </c>
      <c r="AP184" s="9"/>
      <c r="AQ184" s="21">
        <v>0.90377799999999997</v>
      </c>
      <c r="AR184" s="21">
        <v>25.325099999999999</v>
      </c>
      <c r="AS184" s="21">
        <v>-1.25427E-2</v>
      </c>
      <c r="AT184" s="21">
        <v>174</v>
      </c>
      <c r="AU184" s="21">
        <v>0.90332000000000001</v>
      </c>
      <c r="AV184">
        <f t="shared" si="32"/>
        <v>15.484814814814815</v>
      </c>
      <c r="AW184">
        <f t="shared" si="33"/>
        <v>13.994834963703703</v>
      </c>
      <c r="AX184" s="9"/>
      <c r="AY184" s="21">
        <v>0.77621499999999999</v>
      </c>
      <c r="AZ184" s="21">
        <v>29.104099999999999</v>
      </c>
      <c r="BA184" s="21">
        <v>-1.30981E-2</v>
      </c>
      <c r="BB184" s="21">
        <v>174</v>
      </c>
      <c r="BC184" s="21">
        <v>0.774841</v>
      </c>
      <c r="BD184">
        <f t="shared" si="34"/>
        <v>16.170493827160495</v>
      </c>
      <c r="BE184">
        <f t="shared" si="35"/>
        <v>12.551779866049383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6.7917500000000004</v>
      </c>
      <c r="I185" s="21">
        <v>-1.2506099999999999E-2</v>
      </c>
      <c r="J185" s="21">
        <v>175</v>
      </c>
      <c r="K185" s="21">
        <v>0.89782700000000004</v>
      </c>
      <c r="L185">
        <f t="shared" si="24"/>
        <v>15.439629629629628</v>
      </c>
      <c r="M185">
        <f t="shared" si="25"/>
        <v>13.87625905222222</v>
      </c>
      <c r="N185" s="9"/>
      <c r="O185" s="21">
        <v>0.78125</v>
      </c>
      <c r="P185" s="21">
        <v>10.5707</v>
      </c>
      <c r="Q185" s="21">
        <v>-1.2988299999999999E-2</v>
      </c>
      <c r="R185" s="21">
        <v>175</v>
      </c>
      <c r="S185" s="21">
        <v>0.77941899999999997</v>
      </c>
      <c r="T185">
        <f t="shared" si="26"/>
        <v>16.034938271604936</v>
      </c>
      <c r="U185">
        <f t="shared" si="27"/>
        <v>12.527295524691356</v>
      </c>
      <c r="X185" s="9"/>
      <c r="Y185" s="21">
        <v>0.89874299999999996</v>
      </c>
      <c r="Z185" s="21">
        <v>16.053999999999998</v>
      </c>
      <c r="AA185" s="21">
        <v>-1.25275E-2</v>
      </c>
      <c r="AB185" s="21">
        <v>175</v>
      </c>
      <c r="AC185" s="21">
        <v>0.89813200000000004</v>
      </c>
      <c r="AD185">
        <f t="shared" si="28"/>
        <v>15.466049382716049</v>
      </c>
      <c r="AE185">
        <f t="shared" si="29"/>
        <v>13.90000362037037</v>
      </c>
      <c r="AF185" s="9"/>
      <c r="AG185" s="21">
        <v>0.78125</v>
      </c>
      <c r="AH185" s="21">
        <v>19.832899999999999</v>
      </c>
      <c r="AI185" s="21">
        <v>-1.3028E-2</v>
      </c>
      <c r="AJ185" s="21">
        <v>175</v>
      </c>
      <c r="AK185" s="21">
        <v>0.78002899999999997</v>
      </c>
      <c r="AL185">
        <f t="shared" si="30"/>
        <v>16.08395061728395</v>
      </c>
      <c r="AM185">
        <f t="shared" si="31"/>
        <v>12.565586419753085</v>
      </c>
      <c r="AP185" s="9"/>
      <c r="AQ185" s="21">
        <v>0.89874299999999996</v>
      </c>
      <c r="AR185" s="21">
        <v>25.3352</v>
      </c>
      <c r="AS185" s="21">
        <v>-1.25702E-2</v>
      </c>
      <c r="AT185" s="21">
        <v>175</v>
      </c>
      <c r="AU185" s="21">
        <v>0.89752200000000004</v>
      </c>
      <c r="AV185">
        <f t="shared" si="32"/>
        <v>15.518765432098766</v>
      </c>
      <c r="AW185">
        <f t="shared" si="33"/>
        <v>13.947381800740741</v>
      </c>
      <c r="AX185" s="9"/>
      <c r="AY185" s="21">
        <v>0.78125</v>
      </c>
      <c r="AZ185" s="21">
        <v>29.114100000000001</v>
      </c>
      <c r="BA185" s="21">
        <v>-1.30768E-2</v>
      </c>
      <c r="BB185" s="21">
        <v>175</v>
      </c>
      <c r="BC185" s="21">
        <v>0.78033399999999997</v>
      </c>
      <c r="BD185">
        <f t="shared" si="34"/>
        <v>16.144197530864194</v>
      </c>
      <c r="BE185">
        <f t="shared" si="35"/>
        <v>12.612654320987652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6.8018200000000002</v>
      </c>
      <c r="I186" s="21">
        <v>-1.25366E-2</v>
      </c>
      <c r="J186" s="21">
        <v>176</v>
      </c>
      <c r="K186" s="21">
        <v>0.89324999999999999</v>
      </c>
      <c r="L186">
        <f t="shared" si="24"/>
        <v>15.477283950617283</v>
      </c>
      <c r="M186">
        <f t="shared" si="25"/>
        <v>13.83215700765432</v>
      </c>
      <c r="N186" s="9"/>
      <c r="O186" s="21">
        <v>0.78628500000000001</v>
      </c>
      <c r="P186" s="21">
        <v>10.5807</v>
      </c>
      <c r="Q186" s="21">
        <v>-1.29639E-2</v>
      </c>
      <c r="R186" s="21">
        <v>176</v>
      </c>
      <c r="S186" s="21">
        <v>0.78552200000000005</v>
      </c>
      <c r="T186">
        <f t="shared" si="26"/>
        <v>16.004814814814814</v>
      </c>
      <c r="U186">
        <f t="shared" si="27"/>
        <v>12.584345816666666</v>
      </c>
      <c r="X186" s="9"/>
      <c r="Y186" s="21">
        <v>0.89370700000000003</v>
      </c>
      <c r="Z186" s="21">
        <v>16.064</v>
      </c>
      <c r="AA186" s="21">
        <v>-1.2554900000000001E-2</v>
      </c>
      <c r="AB186" s="21">
        <v>176</v>
      </c>
      <c r="AC186" s="21">
        <v>0.89355499999999999</v>
      </c>
      <c r="AD186">
        <f t="shared" si="28"/>
        <v>15.499876543209876</v>
      </c>
      <c r="AE186">
        <f t="shared" si="29"/>
        <v>13.85234816580247</v>
      </c>
      <c r="AF186" s="9"/>
      <c r="AG186" s="21">
        <v>0.78628500000000001</v>
      </c>
      <c r="AH186" s="21">
        <v>19.8429</v>
      </c>
      <c r="AI186" s="21">
        <v>-1.30066E-2</v>
      </c>
      <c r="AJ186" s="21">
        <v>176</v>
      </c>
      <c r="AK186" s="21">
        <v>0.78521700000000005</v>
      </c>
      <c r="AL186">
        <f t="shared" si="30"/>
        <v>16.057530864197531</v>
      </c>
      <c r="AM186">
        <f t="shared" si="31"/>
        <v>12.625795655555557</v>
      </c>
      <c r="AP186" s="9"/>
      <c r="AQ186" s="21">
        <v>0.89370700000000003</v>
      </c>
      <c r="AR186" s="21">
        <v>25.345300000000002</v>
      </c>
      <c r="AS186" s="21">
        <v>-1.25977E-2</v>
      </c>
      <c r="AT186" s="21">
        <v>176</v>
      </c>
      <c r="AU186" s="21">
        <v>0.89263899999999996</v>
      </c>
      <c r="AV186">
        <f t="shared" si="32"/>
        <v>15.552716049382715</v>
      </c>
      <c r="AW186">
        <f t="shared" si="33"/>
        <v>13.899571202345678</v>
      </c>
      <c r="AX186" s="9"/>
      <c r="AY186" s="21">
        <v>0.78628500000000001</v>
      </c>
      <c r="AZ186" s="21">
        <v>29.124199999999998</v>
      </c>
      <c r="BA186" s="21">
        <v>-1.30524E-2</v>
      </c>
      <c r="BB186" s="21">
        <v>176</v>
      </c>
      <c r="BC186" s="21">
        <v>0.78582799999999997</v>
      </c>
      <c r="BD186">
        <f t="shared" si="34"/>
        <v>16.114074074074072</v>
      </c>
      <c r="BE186">
        <f t="shared" si="35"/>
        <v>12.670254733333332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6.81189</v>
      </c>
      <c r="I187" s="21">
        <v>-1.2567099999999999E-2</v>
      </c>
      <c r="J187" s="21">
        <v>177</v>
      </c>
      <c r="K187" s="21">
        <v>0.88775599999999999</v>
      </c>
      <c r="L187">
        <f t="shared" si="24"/>
        <v>15.514938271604937</v>
      </c>
      <c r="M187">
        <f t="shared" si="25"/>
        <v>13.787691223703703</v>
      </c>
      <c r="N187" s="9"/>
      <c r="O187" s="21">
        <v>0.79132100000000005</v>
      </c>
      <c r="P187" s="21">
        <v>10.5908</v>
      </c>
      <c r="Q187" s="21">
        <v>-1.2942499999999999E-2</v>
      </c>
      <c r="R187" s="21">
        <v>177</v>
      </c>
      <c r="S187" s="21">
        <v>0.79010000000000002</v>
      </c>
      <c r="T187">
        <f t="shared" si="26"/>
        <v>15.978395061728392</v>
      </c>
      <c r="U187">
        <f t="shared" si="27"/>
        <v>12.644039558641973</v>
      </c>
      <c r="X187" s="9"/>
      <c r="Y187" s="21">
        <v>0.88867200000000002</v>
      </c>
      <c r="Z187" s="21">
        <v>16.074100000000001</v>
      </c>
      <c r="AA187" s="21">
        <v>-1.25854E-2</v>
      </c>
      <c r="AB187" s="21">
        <v>177</v>
      </c>
      <c r="AC187" s="21">
        <v>0.88745099999999999</v>
      </c>
      <c r="AD187">
        <f t="shared" si="28"/>
        <v>15.53753086419753</v>
      </c>
      <c r="AE187">
        <f t="shared" si="29"/>
        <v>13.807768628148148</v>
      </c>
      <c r="AF187" s="9"/>
      <c r="AG187" s="21">
        <v>0.79132100000000005</v>
      </c>
      <c r="AH187" s="21">
        <v>19.853000000000002</v>
      </c>
      <c r="AI187" s="21">
        <v>-1.2985200000000001E-2</v>
      </c>
      <c r="AJ187" s="21">
        <v>177</v>
      </c>
      <c r="AK187" s="21">
        <v>0.78979500000000002</v>
      </c>
      <c r="AL187">
        <f t="shared" si="30"/>
        <v>16.031111111111109</v>
      </c>
      <c r="AM187">
        <f t="shared" si="31"/>
        <v>12.685754875555554</v>
      </c>
      <c r="AP187" s="9"/>
      <c r="AQ187" s="21">
        <v>0.88867200000000002</v>
      </c>
      <c r="AR187" s="21">
        <v>25.3553</v>
      </c>
      <c r="AS187" s="21">
        <v>-1.2628199999999999E-2</v>
      </c>
      <c r="AT187" s="21">
        <v>177</v>
      </c>
      <c r="AU187" s="21">
        <v>0.88714599999999999</v>
      </c>
      <c r="AV187">
        <f t="shared" si="32"/>
        <v>15.590370370370369</v>
      </c>
      <c r="AW187">
        <f t="shared" si="33"/>
        <v>13.854725617777778</v>
      </c>
      <c r="AX187" s="9"/>
      <c r="AY187" s="21">
        <v>0.79132100000000005</v>
      </c>
      <c r="AZ187" s="21">
        <v>29.1343</v>
      </c>
      <c r="BA187" s="21">
        <v>-1.3021899999999999E-2</v>
      </c>
      <c r="BB187" s="21">
        <v>177</v>
      </c>
      <c r="BC187" s="21">
        <v>0.79071000000000002</v>
      </c>
      <c r="BD187">
        <f t="shared" si="34"/>
        <v>16.076419753086416</v>
      </c>
      <c r="BE187">
        <f t="shared" si="35"/>
        <v>12.721608555432097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6.8219599999999998</v>
      </c>
      <c r="I188" s="21">
        <v>-1.25854E-2</v>
      </c>
      <c r="J188" s="21">
        <v>178</v>
      </c>
      <c r="K188" s="21">
        <v>0.88226300000000002</v>
      </c>
      <c r="L188">
        <f t="shared" si="24"/>
        <v>15.53753086419753</v>
      </c>
      <c r="M188">
        <f t="shared" si="25"/>
        <v>13.729521622716048</v>
      </c>
      <c r="N188" s="9"/>
      <c r="O188" s="21">
        <v>0.79635599999999995</v>
      </c>
      <c r="P188" s="21">
        <v>10.600899999999999</v>
      </c>
      <c r="Q188" s="21">
        <v>-1.29211E-2</v>
      </c>
      <c r="R188" s="21">
        <v>178</v>
      </c>
      <c r="S188" s="21">
        <v>0.79559299999999999</v>
      </c>
      <c r="T188">
        <f t="shared" si="26"/>
        <v>15.951975308641973</v>
      </c>
      <c r="U188">
        <f t="shared" si="27"/>
        <v>12.703451248888886</v>
      </c>
      <c r="X188" s="9"/>
      <c r="Y188" s="21">
        <v>0.88363599999999998</v>
      </c>
      <c r="Z188" s="21">
        <v>16.084199999999999</v>
      </c>
      <c r="AA188" s="21">
        <v>-1.26099E-2</v>
      </c>
      <c r="AB188" s="21">
        <v>178</v>
      </c>
      <c r="AC188" s="21">
        <v>0.88226300000000002</v>
      </c>
      <c r="AD188">
        <f t="shared" si="28"/>
        <v>15.567777777777778</v>
      </c>
      <c r="AE188">
        <f t="shared" si="29"/>
        <v>13.756248884444444</v>
      </c>
      <c r="AF188" s="9"/>
      <c r="AG188" s="21">
        <v>0.79635599999999995</v>
      </c>
      <c r="AH188" s="21">
        <v>19.863099999999999</v>
      </c>
      <c r="AI188" s="21">
        <v>-1.29608E-2</v>
      </c>
      <c r="AJ188" s="21">
        <v>178</v>
      </c>
      <c r="AK188" s="21">
        <v>0.794983</v>
      </c>
      <c r="AL188">
        <f t="shared" si="30"/>
        <v>16.000987654320987</v>
      </c>
      <c r="AM188">
        <f t="shared" si="31"/>
        <v>12.742482524444442</v>
      </c>
      <c r="AP188" s="9"/>
      <c r="AQ188" s="21">
        <v>0.88363599999999998</v>
      </c>
      <c r="AR188" s="21">
        <v>25.365400000000001</v>
      </c>
      <c r="AS188" s="21">
        <v>-1.26587E-2</v>
      </c>
      <c r="AT188" s="21">
        <v>178</v>
      </c>
      <c r="AU188" s="21">
        <v>0.88287400000000005</v>
      </c>
      <c r="AV188">
        <f t="shared" si="32"/>
        <v>15.628024691358023</v>
      </c>
      <c r="AW188">
        <f t="shared" si="33"/>
        <v>13.809485226172837</v>
      </c>
      <c r="AX188" s="9"/>
      <c r="AY188" s="21">
        <v>0.79635599999999995</v>
      </c>
      <c r="AZ188" s="21">
        <v>29.144300000000001</v>
      </c>
      <c r="BA188" s="21">
        <v>-1.2991300000000001E-2</v>
      </c>
      <c r="BB188" s="21">
        <v>178</v>
      </c>
      <c r="BC188" s="21">
        <v>0.794983</v>
      </c>
      <c r="BD188">
        <f t="shared" si="34"/>
        <v>16.038641975308643</v>
      </c>
      <c r="BE188">
        <f t="shared" si="35"/>
        <v>12.772468768888888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6.8320299999999996</v>
      </c>
      <c r="I189" s="21">
        <v>-1.26068E-2</v>
      </c>
      <c r="J189" s="21">
        <v>179</v>
      </c>
      <c r="K189" s="21">
        <v>0.87768599999999997</v>
      </c>
      <c r="L189">
        <f t="shared" si="24"/>
        <v>15.56395061728395</v>
      </c>
      <c r="M189">
        <f t="shared" si="25"/>
        <v>13.674502576296296</v>
      </c>
      <c r="N189" s="9"/>
      <c r="O189" s="21">
        <v>0.80139199999999999</v>
      </c>
      <c r="P189" s="21">
        <v>10.610900000000001</v>
      </c>
      <c r="Q189" s="21">
        <v>-1.2899799999999999E-2</v>
      </c>
      <c r="R189" s="21">
        <v>179</v>
      </c>
      <c r="S189" s="21">
        <v>0.80017099999999997</v>
      </c>
      <c r="T189">
        <f t="shared" si="26"/>
        <v>15.925679012345679</v>
      </c>
      <c r="U189">
        <f t="shared" si="27"/>
        <v>12.762711755061728</v>
      </c>
      <c r="X189" s="9"/>
      <c r="Y189" s="21">
        <v>0.87860099999999997</v>
      </c>
      <c r="Z189" s="21">
        <v>16.094200000000001</v>
      </c>
      <c r="AA189" s="21">
        <v>-1.2637300000000001E-2</v>
      </c>
      <c r="AB189" s="21">
        <v>179</v>
      </c>
      <c r="AC189" s="21">
        <v>0.87799099999999997</v>
      </c>
      <c r="AD189">
        <f t="shared" si="28"/>
        <v>15.601604938271604</v>
      </c>
      <c r="AE189">
        <f t="shared" si="29"/>
        <v>13.70758570037037</v>
      </c>
      <c r="AF189" s="9"/>
      <c r="AG189" s="21">
        <v>0.80139199999999999</v>
      </c>
      <c r="AH189" s="21">
        <v>19.873100000000001</v>
      </c>
      <c r="AI189" s="21">
        <v>-1.29395E-2</v>
      </c>
      <c r="AJ189" s="21">
        <v>179</v>
      </c>
      <c r="AK189" s="21">
        <v>0.80017099999999997</v>
      </c>
      <c r="AL189">
        <f t="shared" si="30"/>
        <v>15.974691358024689</v>
      </c>
      <c r="AM189">
        <f t="shared" si="31"/>
        <v>12.801989856790122</v>
      </c>
      <c r="AP189" s="9"/>
      <c r="AQ189" s="21">
        <v>0.87860099999999997</v>
      </c>
      <c r="AR189" s="21">
        <v>25.375499999999999</v>
      </c>
      <c r="AS189" s="21">
        <v>-1.26862E-2</v>
      </c>
      <c r="AT189" s="21">
        <v>179</v>
      </c>
      <c r="AU189" s="21">
        <v>0.87738000000000005</v>
      </c>
      <c r="AV189">
        <f t="shared" si="32"/>
        <v>15.661975308641974</v>
      </c>
      <c r="AW189">
        <f t="shared" si="33"/>
        <v>13.760627168148147</v>
      </c>
      <c r="AX189" s="9"/>
      <c r="AY189" s="21">
        <v>0.80139199999999999</v>
      </c>
      <c r="AZ189" s="21">
        <v>29.154399999999999</v>
      </c>
      <c r="BA189" s="21">
        <v>-1.29639E-2</v>
      </c>
      <c r="BB189" s="21">
        <v>179</v>
      </c>
      <c r="BC189" s="21">
        <v>0.80078099999999997</v>
      </c>
      <c r="BD189">
        <f t="shared" si="34"/>
        <v>16.004814814814814</v>
      </c>
      <c r="BE189">
        <f t="shared" si="35"/>
        <v>12.826130554074073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6.8421000000000003</v>
      </c>
      <c r="I190" s="21">
        <v>-1.2628199999999999E-2</v>
      </c>
      <c r="J190" s="21">
        <v>180</v>
      </c>
      <c r="K190" s="21">
        <v>0.87219199999999997</v>
      </c>
      <c r="L190">
        <f t="shared" si="24"/>
        <v>15.590370370370369</v>
      </c>
      <c r="M190">
        <f t="shared" si="25"/>
        <v>13.619217482962961</v>
      </c>
      <c r="N190" s="9"/>
      <c r="O190" s="21">
        <v>0.806427</v>
      </c>
      <c r="P190" s="21">
        <v>10.621</v>
      </c>
      <c r="Q190" s="21">
        <v>-1.28784E-2</v>
      </c>
      <c r="R190" s="21">
        <v>180</v>
      </c>
      <c r="S190" s="21">
        <v>0.80566400000000005</v>
      </c>
      <c r="T190">
        <f t="shared" si="26"/>
        <v>15.899259259259258</v>
      </c>
      <c r="U190">
        <f t="shared" si="27"/>
        <v>12.821591946666667</v>
      </c>
      <c r="X190" s="9"/>
      <c r="Y190" s="21">
        <v>0.87356599999999995</v>
      </c>
      <c r="Z190" s="21">
        <v>16.104299999999999</v>
      </c>
      <c r="AA190" s="21">
        <v>-1.26648E-2</v>
      </c>
      <c r="AB190" s="21">
        <v>180</v>
      </c>
      <c r="AC190" s="21">
        <v>0.872498</v>
      </c>
      <c r="AD190">
        <f t="shared" si="28"/>
        <v>15.635555555555555</v>
      </c>
      <c r="AE190">
        <f t="shared" si="29"/>
        <v>13.658689724444443</v>
      </c>
      <c r="AF190" s="9"/>
      <c r="AG190" s="21">
        <v>0.806427</v>
      </c>
      <c r="AH190" s="21">
        <v>19.883199999999999</v>
      </c>
      <c r="AI190" s="21">
        <v>-1.29211E-2</v>
      </c>
      <c r="AJ190" s="21">
        <v>180</v>
      </c>
      <c r="AK190" s="21">
        <v>0.80535900000000005</v>
      </c>
      <c r="AL190">
        <f t="shared" si="30"/>
        <v>15.951975308641973</v>
      </c>
      <c r="AM190">
        <f t="shared" si="31"/>
        <v>12.864103592222222</v>
      </c>
      <c r="AP190" s="9"/>
      <c r="AQ190" s="21">
        <v>0.87356599999999995</v>
      </c>
      <c r="AR190" s="21">
        <v>25.3855</v>
      </c>
      <c r="AS190" s="21">
        <v>-1.2710600000000001E-2</v>
      </c>
      <c r="AT190" s="21">
        <v>180</v>
      </c>
      <c r="AU190" s="21">
        <v>0.872498</v>
      </c>
      <c r="AV190">
        <f t="shared" si="32"/>
        <v>15.692098765432098</v>
      </c>
      <c r="AW190">
        <f t="shared" si="33"/>
        <v>13.708083950123456</v>
      </c>
      <c r="AX190" s="9"/>
      <c r="AY190" s="21">
        <v>0.806427</v>
      </c>
      <c r="AZ190" s="21">
        <v>29.1645</v>
      </c>
      <c r="BA190" s="21">
        <v>-1.29395E-2</v>
      </c>
      <c r="BB190" s="21">
        <v>180</v>
      </c>
      <c r="BC190" s="21">
        <v>0.80566400000000005</v>
      </c>
      <c r="BD190">
        <f t="shared" si="34"/>
        <v>15.974691358024689</v>
      </c>
      <c r="BE190">
        <f t="shared" si="35"/>
        <v>12.882422427777776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6.8521700000000001</v>
      </c>
      <c r="I191" s="21">
        <v>-1.2655599999999999E-2</v>
      </c>
      <c r="J191" s="21">
        <v>181</v>
      </c>
      <c r="K191" s="21">
        <v>0.86792000000000002</v>
      </c>
      <c r="L191">
        <f t="shared" si="24"/>
        <v>15.624197530864196</v>
      </c>
      <c r="M191">
        <f t="shared" si="25"/>
        <v>13.570084281481479</v>
      </c>
      <c r="N191" s="9"/>
      <c r="O191" s="21">
        <v>0.81146200000000002</v>
      </c>
      <c r="P191" s="21">
        <v>10.6311</v>
      </c>
      <c r="Q191" s="21">
        <v>-1.28571E-2</v>
      </c>
      <c r="R191" s="21">
        <v>181</v>
      </c>
      <c r="S191" s="21">
        <v>0.81054700000000002</v>
      </c>
      <c r="T191">
        <f t="shared" si="26"/>
        <v>15.87296296296296</v>
      </c>
      <c r="U191">
        <f t="shared" si="27"/>
        <v>12.88030627185185</v>
      </c>
      <c r="X191" s="9"/>
      <c r="Y191" s="21">
        <v>0.86853000000000002</v>
      </c>
      <c r="Z191" s="21">
        <v>16.1144</v>
      </c>
      <c r="AA191" s="21">
        <v>-1.26953E-2</v>
      </c>
      <c r="AB191" s="21">
        <v>181</v>
      </c>
      <c r="AC191" s="21">
        <v>0.86731000000000003</v>
      </c>
      <c r="AD191">
        <f t="shared" si="28"/>
        <v>15.67320987654321</v>
      </c>
      <c r="AE191">
        <f t="shared" si="29"/>
        <v>13.612652974074074</v>
      </c>
      <c r="AF191" s="9"/>
      <c r="AG191" s="21">
        <v>0.81146200000000002</v>
      </c>
      <c r="AH191" s="21">
        <v>19.8933</v>
      </c>
      <c r="AI191" s="21">
        <v>-1.2899799999999999E-2</v>
      </c>
      <c r="AJ191" s="21">
        <v>181</v>
      </c>
      <c r="AK191" s="21">
        <v>0.81085200000000002</v>
      </c>
      <c r="AL191">
        <f t="shared" si="30"/>
        <v>15.925679012345679</v>
      </c>
      <c r="AM191">
        <f t="shared" si="31"/>
        <v>12.923083342716049</v>
      </c>
      <c r="AP191" s="9"/>
      <c r="AQ191" s="21">
        <v>0.86853000000000002</v>
      </c>
      <c r="AR191" s="21">
        <v>25.395600000000002</v>
      </c>
      <c r="AS191" s="21">
        <v>-1.2735E-2</v>
      </c>
      <c r="AT191" s="21">
        <v>181</v>
      </c>
      <c r="AU191" s="21">
        <v>0.866699</v>
      </c>
      <c r="AV191">
        <f t="shared" si="32"/>
        <v>15.722222222222221</v>
      </c>
      <c r="AW191">
        <f t="shared" si="33"/>
        <v>13.655221666666666</v>
      </c>
      <c r="AX191" s="9"/>
      <c r="AY191" s="21">
        <v>0.81146200000000002</v>
      </c>
      <c r="AZ191" s="21">
        <v>29.174499999999998</v>
      </c>
      <c r="BA191" s="21">
        <v>-1.2914999999999999E-2</v>
      </c>
      <c r="BB191" s="21">
        <v>181</v>
      </c>
      <c r="BC191" s="21">
        <v>0.81054700000000002</v>
      </c>
      <c r="BD191">
        <f t="shared" si="34"/>
        <v>15.944444444444441</v>
      </c>
      <c r="BE191">
        <f t="shared" si="35"/>
        <v>12.938310777777776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6.8622500000000004</v>
      </c>
      <c r="I192" s="21">
        <v>-1.2683099999999999E-2</v>
      </c>
      <c r="J192" s="21">
        <v>182</v>
      </c>
      <c r="K192" s="21">
        <v>0.86181600000000003</v>
      </c>
      <c r="L192">
        <f t="shared" si="24"/>
        <v>15.658148148148147</v>
      </c>
      <c r="M192">
        <f t="shared" si="25"/>
        <v>13.520732635185185</v>
      </c>
      <c r="N192" s="9"/>
      <c r="O192" s="21">
        <v>0.81649799999999995</v>
      </c>
      <c r="P192" s="21">
        <v>10.6412</v>
      </c>
      <c r="Q192" s="21">
        <v>-1.28357E-2</v>
      </c>
      <c r="R192" s="21">
        <v>182</v>
      </c>
      <c r="S192" s="21">
        <v>0.81573499999999999</v>
      </c>
      <c r="T192">
        <f t="shared" si="26"/>
        <v>15.846543209876542</v>
      </c>
      <c r="U192">
        <f t="shared" si="27"/>
        <v>12.938670837777776</v>
      </c>
      <c r="X192" s="9"/>
      <c r="Y192" s="21">
        <v>0.86349500000000001</v>
      </c>
      <c r="Z192" s="21">
        <v>16.124500000000001</v>
      </c>
      <c r="AA192" s="21">
        <v>-1.27197E-2</v>
      </c>
      <c r="AB192" s="21">
        <v>182</v>
      </c>
      <c r="AC192" s="21">
        <v>0.86242700000000005</v>
      </c>
      <c r="AD192">
        <f t="shared" si="28"/>
        <v>15.703333333333333</v>
      </c>
      <c r="AE192">
        <f t="shared" si="29"/>
        <v>13.559749816666667</v>
      </c>
      <c r="AF192" s="9"/>
      <c r="AG192" s="21">
        <v>0.81649799999999995</v>
      </c>
      <c r="AH192" s="21">
        <v>19.903400000000001</v>
      </c>
      <c r="AI192" s="21">
        <v>-1.28754E-2</v>
      </c>
      <c r="AJ192" s="21">
        <v>182</v>
      </c>
      <c r="AK192" s="21">
        <v>0.81542999999999999</v>
      </c>
      <c r="AL192">
        <f t="shared" si="30"/>
        <v>15.895555555555555</v>
      </c>
      <c r="AM192">
        <f t="shared" si="31"/>
        <v>12.978689319999999</v>
      </c>
      <c r="AP192" s="9"/>
      <c r="AQ192" s="21">
        <v>0.86349500000000001</v>
      </c>
      <c r="AR192" s="21">
        <v>25.4057</v>
      </c>
      <c r="AS192" s="21">
        <v>-1.2765500000000001E-2</v>
      </c>
      <c r="AT192" s="21">
        <v>182</v>
      </c>
      <c r="AU192" s="21">
        <v>0.86273200000000005</v>
      </c>
      <c r="AV192">
        <f t="shared" si="32"/>
        <v>15.759876543209876</v>
      </c>
      <c r="AW192">
        <f t="shared" si="33"/>
        <v>13.608574595679011</v>
      </c>
      <c r="AX192" s="9"/>
      <c r="AY192" s="21">
        <v>0.81649799999999995</v>
      </c>
      <c r="AZ192" s="21">
        <v>29.1846</v>
      </c>
      <c r="BA192" s="21">
        <v>-1.2887600000000001E-2</v>
      </c>
      <c r="BB192" s="21">
        <v>182</v>
      </c>
      <c r="BC192" s="21">
        <v>0.81603999999999999</v>
      </c>
      <c r="BD192">
        <f t="shared" si="34"/>
        <v>15.910617283950618</v>
      </c>
      <c r="BE192">
        <f t="shared" si="35"/>
        <v>12.990987191111111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6.8723200000000002</v>
      </c>
      <c r="I193" s="21">
        <v>-1.27136E-2</v>
      </c>
      <c r="J193" s="21">
        <v>183</v>
      </c>
      <c r="K193" s="21">
        <v>0.85723899999999997</v>
      </c>
      <c r="L193">
        <f t="shared" si="24"/>
        <v>15.695802469135801</v>
      </c>
      <c r="M193">
        <f t="shared" si="25"/>
        <v>13.474202891851849</v>
      </c>
      <c r="N193" s="9"/>
      <c r="O193" s="21">
        <v>0.82153299999999996</v>
      </c>
      <c r="P193" s="21">
        <v>10.651199999999999</v>
      </c>
      <c r="Q193" s="21">
        <v>-1.2811299999999999E-2</v>
      </c>
      <c r="R193" s="21">
        <v>183</v>
      </c>
      <c r="S193" s="21">
        <v>0.82031299999999996</v>
      </c>
      <c r="T193">
        <f t="shared" si="26"/>
        <v>15.816419753086418</v>
      </c>
      <c r="U193">
        <f t="shared" si="27"/>
        <v>12.993710769012344</v>
      </c>
      <c r="X193" s="9"/>
      <c r="Y193" s="21">
        <v>0.85845899999999997</v>
      </c>
      <c r="Z193" s="21">
        <v>16.134499999999999</v>
      </c>
      <c r="AA193" s="21">
        <v>-1.27441E-2</v>
      </c>
      <c r="AB193" s="21">
        <v>183</v>
      </c>
      <c r="AC193" s="21">
        <v>0.85754399999999997</v>
      </c>
      <c r="AD193">
        <f t="shared" si="28"/>
        <v>15.733456790123457</v>
      </c>
      <c r="AE193">
        <f t="shared" si="29"/>
        <v>13.506527582592593</v>
      </c>
      <c r="AF193" s="9"/>
      <c r="AG193" s="21">
        <v>0.82153299999999996</v>
      </c>
      <c r="AH193" s="21">
        <v>19.913399999999999</v>
      </c>
      <c r="AI193" s="21">
        <v>-1.28448E-2</v>
      </c>
      <c r="AJ193" s="21">
        <v>183</v>
      </c>
      <c r="AK193" s="21">
        <v>0.82061799999999996</v>
      </c>
      <c r="AL193">
        <f t="shared" si="30"/>
        <v>15.857777777777777</v>
      </c>
      <c r="AM193">
        <f t="shared" si="31"/>
        <v>13.02768775111111</v>
      </c>
      <c r="AP193" s="9"/>
      <c r="AQ193" s="21">
        <v>0.85845899999999997</v>
      </c>
      <c r="AR193" s="21">
        <v>25.415800000000001</v>
      </c>
      <c r="AS193" s="21">
        <v>-1.27869E-2</v>
      </c>
      <c r="AT193" s="21">
        <v>183</v>
      </c>
      <c r="AU193" s="21">
        <v>0.85784899999999997</v>
      </c>
      <c r="AV193">
        <f t="shared" si="32"/>
        <v>15.786296296296294</v>
      </c>
      <c r="AW193">
        <f t="shared" si="33"/>
        <v>13.551888132222221</v>
      </c>
      <c r="AX193" s="9"/>
      <c r="AY193" s="21">
        <v>0.82153299999999996</v>
      </c>
      <c r="AZ193" s="21">
        <v>29.194700000000001</v>
      </c>
      <c r="BA193" s="21">
        <v>-1.2860099999999999E-2</v>
      </c>
      <c r="BB193" s="21">
        <v>183</v>
      </c>
      <c r="BC193" s="21">
        <v>0.82061799999999996</v>
      </c>
      <c r="BD193">
        <f t="shared" si="34"/>
        <v>15.876666666666663</v>
      </c>
      <c r="BE193">
        <f t="shared" si="35"/>
        <v>13.043205596666663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6.88239</v>
      </c>
      <c r="I194" s="21">
        <v>-1.27411E-2</v>
      </c>
      <c r="J194" s="21">
        <v>184</v>
      </c>
      <c r="K194" s="21">
        <v>0.852051</v>
      </c>
      <c r="L194">
        <f t="shared" si="24"/>
        <v>15.729753086419752</v>
      </c>
      <c r="M194">
        <f t="shared" si="25"/>
        <v>13.424148798024691</v>
      </c>
      <c r="N194" s="9"/>
      <c r="O194" s="21">
        <v>0.826569</v>
      </c>
      <c r="P194" s="21">
        <v>10.661300000000001</v>
      </c>
      <c r="Q194" s="21">
        <v>-1.2777699999999999E-2</v>
      </c>
      <c r="R194" s="21">
        <v>184</v>
      </c>
      <c r="S194" s="21">
        <v>0.82550000000000001</v>
      </c>
      <c r="T194">
        <f t="shared" si="26"/>
        <v>15.774938271604935</v>
      </c>
      <c r="U194">
        <f t="shared" si="27"/>
        <v>13.039074952222219</v>
      </c>
      <c r="X194" s="9"/>
      <c r="Y194" s="21">
        <v>0.85342399999999996</v>
      </c>
      <c r="Z194" s="21">
        <v>16.144600000000001</v>
      </c>
      <c r="AA194" s="21">
        <v>-1.27686E-2</v>
      </c>
      <c r="AB194" s="21">
        <v>184</v>
      </c>
      <c r="AC194" s="21">
        <v>0.852356</v>
      </c>
      <c r="AD194">
        <f t="shared" si="28"/>
        <v>15.763703703703703</v>
      </c>
      <c r="AE194">
        <f t="shared" si="29"/>
        <v>13.453123069629628</v>
      </c>
      <c r="AF194" s="9"/>
      <c r="AG194" s="21">
        <v>0.826569</v>
      </c>
      <c r="AH194" s="21">
        <v>19.923500000000001</v>
      </c>
      <c r="AI194" s="21">
        <v>-1.2820399999999999E-2</v>
      </c>
      <c r="AJ194" s="21">
        <v>184</v>
      </c>
      <c r="AK194" s="21">
        <v>0.82580600000000004</v>
      </c>
      <c r="AL194">
        <f t="shared" si="30"/>
        <v>15.827654320987653</v>
      </c>
      <c r="AM194">
        <f t="shared" si="31"/>
        <v>13.082648404444443</v>
      </c>
      <c r="AP194" s="9"/>
      <c r="AQ194" s="21">
        <v>0.85342399999999996</v>
      </c>
      <c r="AR194" s="21">
        <v>25.425799999999999</v>
      </c>
      <c r="AS194" s="21">
        <v>-1.28174E-2</v>
      </c>
      <c r="AT194" s="21">
        <v>184</v>
      </c>
      <c r="AU194" s="21">
        <v>0.852356</v>
      </c>
      <c r="AV194">
        <f t="shared" si="32"/>
        <v>15.82395061728395</v>
      </c>
      <c r="AW194">
        <f t="shared" si="33"/>
        <v>13.504539231604937</v>
      </c>
      <c r="AX194" s="9"/>
      <c r="AY194" s="21">
        <v>0.826569</v>
      </c>
      <c r="AZ194" s="21">
        <v>29.204799999999999</v>
      </c>
      <c r="BA194" s="21">
        <v>-1.28357E-2</v>
      </c>
      <c r="BB194" s="21">
        <v>184</v>
      </c>
      <c r="BC194" s="21">
        <v>0.82611100000000004</v>
      </c>
      <c r="BD194">
        <f t="shared" si="34"/>
        <v>15.846543209876542</v>
      </c>
      <c r="BE194">
        <f t="shared" si="35"/>
        <v>13.098261374444442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6.8924599999999998</v>
      </c>
      <c r="I195" s="21">
        <v>-1.2765500000000001E-2</v>
      </c>
      <c r="J195" s="21">
        <v>185</v>
      </c>
      <c r="K195" s="21">
        <v>0.84716800000000003</v>
      </c>
      <c r="L195">
        <f t="shared" si="24"/>
        <v>15.759876543209876</v>
      </c>
      <c r="M195">
        <f t="shared" si="25"/>
        <v>13.370505900617282</v>
      </c>
      <c r="N195" s="9"/>
      <c r="O195" s="21">
        <v>0.83160400000000001</v>
      </c>
      <c r="P195" s="21">
        <v>10.6714</v>
      </c>
      <c r="Q195" s="21">
        <v>-1.27533E-2</v>
      </c>
      <c r="R195" s="21">
        <v>185</v>
      </c>
      <c r="S195" s="21">
        <v>0.83038299999999998</v>
      </c>
      <c r="T195">
        <f t="shared" si="26"/>
        <v>15.744814814814816</v>
      </c>
      <c r="U195">
        <f t="shared" si="27"/>
        <v>13.093450979259261</v>
      </c>
      <c r="X195" s="9"/>
      <c r="Y195" s="21">
        <v>0.84838899999999995</v>
      </c>
      <c r="Z195" s="21">
        <v>16.154699999999998</v>
      </c>
      <c r="AA195" s="21">
        <v>-1.2793000000000001E-2</v>
      </c>
      <c r="AB195" s="21">
        <v>185</v>
      </c>
      <c r="AC195" s="21">
        <v>0.84716800000000003</v>
      </c>
      <c r="AD195">
        <f t="shared" si="28"/>
        <v>15.793827160493827</v>
      </c>
      <c r="AE195">
        <f t="shared" si="29"/>
        <v>13.399309230864196</v>
      </c>
      <c r="AF195" s="9"/>
      <c r="AG195" s="21">
        <v>0.83160400000000001</v>
      </c>
      <c r="AH195" s="21">
        <v>19.933599999999998</v>
      </c>
      <c r="AI195" s="21">
        <v>-1.2793000000000001E-2</v>
      </c>
      <c r="AJ195" s="21">
        <v>185</v>
      </c>
      <c r="AK195" s="21">
        <v>0.83068799999999998</v>
      </c>
      <c r="AL195">
        <f t="shared" si="30"/>
        <v>15.793827160493827</v>
      </c>
      <c r="AM195">
        <f t="shared" si="31"/>
        <v>13.134209841975307</v>
      </c>
      <c r="AP195" s="9"/>
      <c r="AQ195" s="21">
        <v>0.84838899999999995</v>
      </c>
      <c r="AR195" s="21">
        <v>25.4359</v>
      </c>
      <c r="AS195" s="21">
        <v>-1.2847900000000001E-2</v>
      </c>
      <c r="AT195" s="21">
        <v>185</v>
      </c>
      <c r="AU195" s="21">
        <v>0.84777800000000003</v>
      </c>
      <c r="AV195">
        <f t="shared" si="32"/>
        <v>15.861604938271604</v>
      </c>
      <c r="AW195">
        <f t="shared" si="33"/>
        <v>13.456811151975307</v>
      </c>
      <c r="AX195" s="9"/>
      <c r="AY195" s="21">
        <v>0.83160400000000001</v>
      </c>
      <c r="AZ195" s="21">
        <v>29.2148</v>
      </c>
      <c r="BA195" s="21">
        <v>-1.28082E-2</v>
      </c>
      <c r="BB195" s="21">
        <v>185</v>
      </c>
      <c r="BC195" s="21">
        <v>0.83068799999999998</v>
      </c>
      <c r="BD195">
        <f t="shared" si="34"/>
        <v>15.812592592592594</v>
      </c>
      <c r="BE195">
        <f t="shared" si="35"/>
        <v>13.149815250370372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6.9025299999999996</v>
      </c>
      <c r="I196" s="21">
        <v>-1.2793000000000001E-2</v>
      </c>
      <c r="J196" s="21">
        <v>186</v>
      </c>
      <c r="K196" s="21">
        <v>0.84289599999999998</v>
      </c>
      <c r="L196">
        <f t="shared" si="24"/>
        <v>15.793827160493827</v>
      </c>
      <c r="M196">
        <f t="shared" si="25"/>
        <v>13.31977151728395</v>
      </c>
      <c r="N196" s="9"/>
      <c r="O196" s="21">
        <v>0.83663900000000002</v>
      </c>
      <c r="P196" s="21">
        <v>10.6814</v>
      </c>
      <c r="Q196" s="21">
        <v>-1.2725800000000001E-2</v>
      </c>
      <c r="R196" s="21">
        <v>186</v>
      </c>
      <c r="S196" s="21">
        <v>0.83557099999999995</v>
      </c>
      <c r="T196">
        <f t="shared" si="26"/>
        <v>15.710864197530865</v>
      </c>
      <c r="U196">
        <f t="shared" si="27"/>
        <v>13.144321711358026</v>
      </c>
      <c r="X196" s="9"/>
      <c r="Y196" s="21">
        <v>0.84335300000000002</v>
      </c>
      <c r="Z196" s="21">
        <v>16.1647</v>
      </c>
      <c r="AA196" s="21">
        <v>-1.28174E-2</v>
      </c>
      <c r="AB196" s="21">
        <v>186</v>
      </c>
      <c r="AC196" s="21">
        <v>0.84228499999999995</v>
      </c>
      <c r="AD196">
        <f t="shared" si="28"/>
        <v>15.82395061728395</v>
      </c>
      <c r="AE196">
        <f t="shared" si="29"/>
        <v>13.345176224938271</v>
      </c>
      <c r="AF196" s="9"/>
      <c r="AG196" s="21">
        <v>0.83663900000000002</v>
      </c>
      <c r="AH196" s="21">
        <v>19.9436</v>
      </c>
      <c r="AI196" s="21">
        <v>-1.27686E-2</v>
      </c>
      <c r="AJ196" s="21">
        <v>186</v>
      </c>
      <c r="AK196" s="21">
        <v>0.83587599999999995</v>
      </c>
      <c r="AL196">
        <f t="shared" si="30"/>
        <v>15.763703703703703</v>
      </c>
      <c r="AM196">
        <f t="shared" si="31"/>
        <v>13.188529302962962</v>
      </c>
      <c r="AP196" s="9"/>
      <c r="AQ196" s="21">
        <v>0.84335300000000002</v>
      </c>
      <c r="AR196" s="21">
        <v>25.446000000000002</v>
      </c>
      <c r="AS196" s="21">
        <v>-1.28723E-2</v>
      </c>
      <c r="AT196" s="21">
        <v>186</v>
      </c>
      <c r="AU196" s="21">
        <v>0.84258999999999995</v>
      </c>
      <c r="AV196">
        <f t="shared" si="32"/>
        <v>15.891728395061728</v>
      </c>
      <c r="AW196">
        <f t="shared" si="33"/>
        <v>13.402336817160494</v>
      </c>
      <c r="AX196" s="9"/>
      <c r="AY196" s="21">
        <v>0.83663900000000002</v>
      </c>
      <c r="AZ196" s="21">
        <v>29.224900000000002</v>
      </c>
      <c r="BA196" s="21">
        <v>-1.27808E-2</v>
      </c>
      <c r="BB196" s="21">
        <v>186</v>
      </c>
      <c r="BC196" s="21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6.9126000000000003</v>
      </c>
      <c r="I197" s="21">
        <v>-1.2820399999999999E-2</v>
      </c>
      <c r="J197" s="21">
        <v>187</v>
      </c>
      <c r="K197" s="21">
        <v>0.83709699999999998</v>
      </c>
      <c r="L197">
        <f t="shared" si="24"/>
        <v>15.827654320987653</v>
      </c>
      <c r="M197">
        <f t="shared" si="25"/>
        <v>13.268607515061728</v>
      </c>
      <c r="N197" s="9"/>
      <c r="O197" s="21">
        <v>0.84167499999999995</v>
      </c>
      <c r="P197" s="21">
        <v>10.6915</v>
      </c>
      <c r="Q197" s="21">
        <v>-1.27014E-2</v>
      </c>
      <c r="R197" s="21">
        <v>187</v>
      </c>
      <c r="S197" s="21">
        <v>0.84045400000000003</v>
      </c>
      <c r="T197">
        <f t="shared" si="26"/>
        <v>15.680740740740738</v>
      </c>
      <c r="U197">
        <f t="shared" si="27"/>
        <v>13.19808746296296</v>
      </c>
      <c r="X197" s="9"/>
      <c r="Y197" s="21">
        <v>0.83831800000000001</v>
      </c>
      <c r="Z197" s="21">
        <v>16.174800000000001</v>
      </c>
      <c r="AA197" s="21">
        <v>-1.28418E-2</v>
      </c>
      <c r="AB197" s="21">
        <v>187</v>
      </c>
      <c r="AC197" s="21">
        <v>0.83679199999999998</v>
      </c>
      <c r="AD197">
        <f t="shared" si="28"/>
        <v>15.854074074074072</v>
      </c>
      <c r="AE197">
        <f t="shared" si="29"/>
        <v>13.290755669629627</v>
      </c>
      <c r="AF197" s="9"/>
      <c r="AG197" s="21">
        <v>0.84167499999999995</v>
      </c>
      <c r="AH197" s="21">
        <v>19.953700000000001</v>
      </c>
      <c r="AI197" s="21">
        <v>-1.27441E-2</v>
      </c>
      <c r="AJ197" s="21">
        <v>187</v>
      </c>
      <c r="AK197" s="21">
        <v>0.84075900000000003</v>
      </c>
      <c r="AL197">
        <f t="shared" si="30"/>
        <v>15.733456790123457</v>
      </c>
      <c r="AM197">
        <f t="shared" si="31"/>
        <v>13.242457243827159</v>
      </c>
      <c r="AP197" s="9"/>
      <c r="AQ197" s="21">
        <v>0.83831800000000001</v>
      </c>
      <c r="AR197" s="21">
        <v>25.456</v>
      </c>
      <c r="AS197" s="21">
        <v>-1.2893699999999999E-2</v>
      </c>
      <c r="AT197" s="21">
        <v>187</v>
      </c>
      <c r="AU197" s="21">
        <v>0.83679199999999998</v>
      </c>
      <c r="AV197">
        <f t="shared" si="32"/>
        <v>15.918148148148147</v>
      </c>
      <c r="AW197">
        <f t="shared" si="33"/>
        <v>13.344470119259258</v>
      </c>
      <c r="AX197" s="9"/>
      <c r="AY197" s="21">
        <v>0.84167499999999995</v>
      </c>
      <c r="AZ197" s="21">
        <v>29.234999999999999</v>
      </c>
      <c r="BA197" s="21">
        <v>-1.27472E-2</v>
      </c>
      <c r="BB197" s="21">
        <v>187</v>
      </c>
      <c r="BC197" s="21">
        <v>0.84075900000000003</v>
      </c>
      <c r="BD197">
        <f t="shared" si="34"/>
        <v>15.737283950617284</v>
      </c>
      <c r="BE197">
        <f t="shared" si="35"/>
        <v>13.245678469135802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6.9226700000000001</v>
      </c>
      <c r="I198" s="21">
        <v>-1.28448E-2</v>
      </c>
      <c r="J198" s="21">
        <v>188</v>
      </c>
      <c r="K198" s="21">
        <v>0.83252000000000004</v>
      </c>
      <c r="L198">
        <f t="shared" si="24"/>
        <v>15.857777777777777</v>
      </c>
      <c r="M198">
        <f t="shared" si="25"/>
        <v>13.214000782222222</v>
      </c>
      <c r="N198" s="9"/>
      <c r="O198" s="21">
        <v>0.84670999999999996</v>
      </c>
      <c r="P198" s="21">
        <v>10.701599999999999</v>
      </c>
      <c r="Q198" s="21">
        <v>-1.2677000000000001E-2</v>
      </c>
      <c r="R198" s="21">
        <v>188</v>
      </c>
      <c r="S198" s="21">
        <v>0.845947</v>
      </c>
      <c r="T198">
        <f t="shared" si="26"/>
        <v>15.650617283950618</v>
      </c>
      <c r="U198">
        <f t="shared" si="27"/>
        <v>13.251534160493827</v>
      </c>
      <c r="X198" s="9"/>
      <c r="Y198" s="21">
        <v>0.83328199999999997</v>
      </c>
      <c r="Z198" s="21">
        <v>16.184899999999999</v>
      </c>
      <c r="AA198" s="21">
        <v>-1.2860099999999999E-2</v>
      </c>
      <c r="AB198" s="21">
        <v>188</v>
      </c>
      <c r="AC198" s="21">
        <v>0.83252000000000004</v>
      </c>
      <c r="AD198">
        <f t="shared" si="28"/>
        <v>15.876666666666663</v>
      </c>
      <c r="AE198">
        <f t="shared" si="29"/>
        <v>13.229740553333331</v>
      </c>
      <c r="AF198" s="9"/>
      <c r="AG198" s="21">
        <v>0.84670999999999996</v>
      </c>
      <c r="AH198" s="21">
        <v>19.963799999999999</v>
      </c>
      <c r="AI198" s="21">
        <v>-1.2722799999999999E-2</v>
      </c>
      <c r="AJ198" s="21">
        <v>188</v>
      </c>
      <c r="AK198" s="21">
        <v>0.845947</v>
      </c>
      <c r="AL198">
        <f t="shared" si="30"/>
        <v>15.707160493827157</v>
      </c>
      <c r="AM198">
        <f t="shared" si="31"/>
        <v>13.299409861728391</v>
      </c>
      <c r="AP198" s="9"/>
      <c r="AQ198" s="21">
        <v>0.83328199999999997</v>
      </c>
      <c r="AR198" s="21">
        <v>25.466100000000001</v>
      </c>
      <c r="AS198" s="21">
        <v>-1.2914999999999999E-2</v>
      </c>
      <c r="AT198" s="21">
        <v>188</v>
      </c>
      <c r="AU198" s="21">
        <v>0.83221400000000001</v>
      </c>
      <c r="AV198">
        <f t="shared" si="32"/>
        <v>15.944444444444441</v>
      </c>
      <c r="AW198">
        <f t="shared" si="33"/>
        <v>13.286218555555552</v>
      </c>
      <c r="AX198" s="9"/>
      <c r="AY198" s="21">
        <v>0.84670999999999996</v>
      </c>
      <c r="AZ198" s="21">
        <v>29.245000000000001</v>
      </c>
      <c r="BA198" s="21">
        <v>-1.2716699999999999E-2</v>
      </c>
      <c r="BB198" s="21">
        <v>188</v>
      </c>
      <c r="BC198" s="21">
        <v>0.845947</v>
      </c>
      <c r="BD198">
        <f t="shared" si="34"/>
        <v>15.699629629629626</v>
      </c>
      <c r="BE198">
        <f t="shared" si="35"/>
        <v>13.293033403703701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6.9327399999999999</v>
      </c>
      <c r="I199" s="21">
        <v>-1.28754E-2</v>
      </c>
      <c r="J199" s="21">
        <v>189</v>
      </c>
      <c r="K199" s="21">
        <v>0.82733199999999996</v>
      </c>
      <c r="L199">
        <f t="shared" si="24"/>
        <v>15.895555555555555</v>
      </c>
      <c r="M199">
        <f t="shared" si="25"/>
        <v>13.165446202222221</v>
      </c>
      <c r="N199" s="9"/>
      <c r="O199" s="21">
        <v>0.851746</v>
      </c>
      <c r="P199" s="21">
        <v>10.711600000000001</v>
      </c>
      <c r="Q199" s="21">
        <v>-1.2649499999999999E-2</v>
      </c>
      <c r="R199" s="21">
        <v>189</v>
      </c>
      <c r="S199" s="21">
        <v>0.85082999999999998</v>
      </c>
      <c r="T199">
        <f t="shared" si="26"/>
        <v>15.616666666666664</v>
      </c>
      <c r="U199">
        <f t="shared" si="27"/>
        <v>13.301433366666664</v>
      </c>
      <c r="X199" s="9"/>
      <c r="Y199" s="21">
        <v>0.82824699999999996</v>
      </c>
      <c r="Z199" s="21">
        <v>16.195</v>
      </c>
      <c r="AA199" s="21">
        <v>-1.28906E-2</v>
      </c>
      <c r="AB199" s="21">
        <v>189</v>
      </c>
      <c r="AC199" s="21">
        <v>0.82733199999999996</v>
      </c>
      <c r="AD199">
        <f t="shared" si="28"/>
        <v>15.914320987654323</v>
      </c>
      <c r="AE199">
        <f t="shared" si="29"/>
        <v>13.180988615061729</v>
      </c>
      <c r="AF199" s="9"/>
      <c r="AG199" s="21">
        <v>0.851746</v>
      </c>
      <c r="AH199" s="21">
        <v>19.9739</v>
      </c>
      <c r="AI199" s="21">
        <v>-1.26984E-2</v>
      </c>
      <c r="AJ199" s="21">
        <v>189</v>
      </c>
      <c r="AK199" s="21">
        <v>0.85082999999999998</v>
      </c>
      <c r="AL199">
        <f t="shared" si="30"/>
        <v>15.677037037037039</v>
      </c>
      <c r="AM199">
        <f t="shared" si="31"/>
        <v>13.35285358814815</v>
      </c>
      <c r="AP199" s="9"/>
      <c r="AQ199" s="21">
        <v>0.82824699999999996</v>
      </c>
      <c r="AR199" s="21">
        <v>25.476199999999999</v>
      </c>
      <c r="AS199" s="21">
        <v>-1.29333E-2</v>
      </c>
      <c r="AT199" s="21">
        <v>189</v>
      </c>
      <c r="AU199" s="21">
        <v>0.82763699999999996</v>
      </c>
      <c r="AV199">
        <f t="shared" si="32"/>
        <v>15.967037037037036</v>
      </c>
      <c r="AW199">
        <f t="shared" si="33"/>
        <v>13.224650524814813</v>
      </c>
      <c r="AX199" s="9"/>
      <c r="AY199" s="21">
        <v>0.851746</v>
      </c>
      <c r="AZ199" s="21">
        <v>29.255099999999999</v>
      </c>
      <c r="BA199" s="21">
        <v>-1.26862E-2</v>
      </c>
      <c r="BB199" s="21">
        <v>189</v>
      </c>
      <c r="BC199" s="21">
        <v>0.85113499999999997</v>
      </c>
      <c r="BD199">
        <f t="shared" si="34"/>
        <v>15.661975308641974</v>
      </c>
      <c r="BE199">
        <f t="shared" si="35"/>
        <v>13.340024821234566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6.9428099999999997</v>
      </c>
      <c r="I200" s="21">
        <v>-1.2899799999999999E-2</v>
      </c>
      <c r="J200" s="21">
        <v>190</v>
      </c>
      <c r="K200" s="21">
        <v>0.82214399999999999</v>
      </c>
      <c r="L200">
        <f t="shared" si="24"/>
        <v>15.925679012345679</v>
      </c>
      <c r="M200">
        <f t="shared" si="25"/>
        <v>13.110210071111112</v>
      </c>
      <c r="N200" s="9"/>
      <c r="O200" s="21">
        <v>0.85678100000000001</v>
      </c>
      <c r="P200" s="21">
        <v>10.7217</v>
      </c>
      <c r="Q200" s="21">
        <v>-1.2616E-2</v>
      </c>
      <c r="R200" s="21">
        <v>190</v>
      </c>
      <c r="S200" s="21">
        <v>0.85601799999999995</v>
      </c>
      <c r="T200">
        <f t="shared" si="26"/>
        <v>15.575308641975308</v>
      </c>
      <c r="U200">
        <f t="shared" si="27"/>
        <v>13.344628513580247</v>
      </c>
      <c r="X200" s="9"/>
      <c r="Y200" s="21">
        <v>0.82321200000000005</v>
      </c>
      <c r="Z200" s="21">
        <v>16.204999999999998</v>
      </c>
      <c r="AA200" s="21">
        <v>-1.29181E-2</v>
      </c>
      <c r="AB200" s="21">
        <v>190</v>
      </c>
      <c r="AC200" s="21">
        <v>0.82244899999999999</v>
      </c>
      <c r="AD200">
        <f t="shared" si="28"/>
        <v>15.94827160493827</v>
      </c>
      <c r="AE200">
        <f t="shared" si="29"/>
        <v>13.128808564444444</v>
      </c>
      <c r="AF200" s="9"/>
      <c r="AG200" s="21">
        <v>0.85678100000000001</v>
      </c>
      <c r="AH200" s="21">
        <v>19.983899999999998</v>
      </c>
      <c r="AI200" s="21">
        <v>-1.2670900000000001E-2</v>
      </c>
      <c r="AJ200" s="21">
        <v>190</v>
      </c>
      <c r="AK200" s="21">
        <v>0.85571299999999995</v>
      </c>
      <c r="AL200">
        <f t="shared" si="30"/>
        <v>15.643086419753088</v>
      </c>
      <c r="AM200">
        <f t="shared" si="31"/>
        <v>13.40269922580247</v>
      </c>
      <c r="AP200" s="9"/>
      <c r="AQ200" s="21">
        <v>0.82321200000000005</v>
      </c>
      <c r="AR200" s="21">
        <v>25.4862</v>
      </c>
      <c r="AS200" s="21">
        <v>-1.29517E-2</v>
      </c>
      <c r="AT200" s="21">
        <v>190</v>
      </c>
      <c r="AU200" s="21">
        <v>0.82244899999999999</v>
      </c>
      <c r="AV200">
        <f t="shared" si="32"/>
        <v>15.989753086419752</v>
      </c>
      <c r="AW200">
        <f t="shared" si="33"/>
        <v>13.162956617777777</v>
      </c>
      <c r="AX200" s="9"/>
      <c r="AY200" s="21">
        <v>0.85678100000000001</v>
      </c>
      <c r="AZ200" s="21">
        <v>29.2652</v>
      </c>
      <c r="BA200" s="21">
        <v>-1.26587E-2</v>
      </c>
      <c r="BB200" s="21">
        <v>190</v>
      </c>
      <c r="BC200" s="21">
        <v>0.85601799999999995</v>
      </c>
      <c r="BD200">
        <f t="shared" si="34"/>
        <v>15.628024691358023</v>
      </c>
      <c r="BE200">
        <f t="shared" si="35"/>
        <v>13.389794623086418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6.9528800000000004</v>
      </c>
      <c r="I201" s="21">
        <v>-1.29303E-2</v>
      </c>
      <c r="J201" s="21">
        <v>191</v>
      </c>
      <c r="K201" s="21">
        <v>0.81695600000000002</v>
      </c>
      <c r="L201">
        <f t="shared" si="24"/>
        <v>15.963333333333333</v>
      </c>
      <c r="M201">
        <f t="shared" si="25"/>
        <v>13.060816213333334</v>
      </c>
      <c r="N201" s="9"/>
      <c r="O201" s="21">
        <v>0.86181600000000003</v>
      </c>
      <c r="P201" s="21">
        <v>10.7318</v>
      </c>
      <c r="Q201" s="21">
        <v>-1.25854E-2</v>
      </c>
      <c r="R201" s="21">
        <v>191</v>
      </c>
      <c r="S201" s="21">
        <v>0.86120600000000003</v>
      </c>
      <c r="T201">
        <f t="shared" si="26"/>
        <v>15.53753086419753</v>
      </c>
      <c r="U201">
        <f t="shared" si="27"/>
        <v>13.390492699259259</v>
      </c>
      <c r="X201" s="9"/>
      <c r="Y201" s="21">
        <v>0.81817600000000001</v>
      </c>
      <c r="Z201" s="21">
        <v>16.2151</v>
      </c>
      <c r="AA201" s="21">
        <v>-1.2948599999999999E-2</v>
      </c>
      <c r="AB201" s="21">
        <v>191</v>
      </c>
      <c r="AC201" s="21">
        <v>0.81756600000000001</v>
      </c>
      <c r="AD201">
        <f t="shared" si="28"/>
        <v>15.985925925925924</v>
      </c>
      <c r="AE201">
        <f t="shared" si="29"/>
        <v>13.079300930370369</v>
      </c>
      <c r="AF201" s="9"/>
      <c r="AG201" s="21">
        <v>0.86181600000000003</v>
      </c>
      <c r="AH201" s="21">
        <v>19.994</v>
      </c>
      <c r="AI201" s="21">
        <v>-1.26404E-2</v>
      </c>
      <c r="AJ201" s="21">
        <v>191</v>
      </c>
      <c r="AK201" s="21">
        <v>0.86090100000000003</v>
      </c>
      <c r="AL201">
        <f t="shared" si="30"/>
        <v>15.60543209876543</v>
      </c>
      <c r="AM201">
        <f t="shared" si="31"/>
        <v>13.449011069629629</v>
      </c>
      <c r="AP201" s="9"/>
      <c r="AQ201" s="21">
        <v>0.81817600000000001</v>
      </c>
      <c r="AR201" s="21">
        <v>25.496300000000002</v>
      </c>
      <c r="AS201" s="21">
        <v>-1.29669E-2</v>
      </c>
      <c r="AT201" s="21">
        <v>191</v>
      </c>
      <c r="AU201" s="21">
        <v>0.81756600000000001</v>
      </c>
      <c r="AV201">
        <f t="shared" si="32"/>
        <v>16.008518518518514</v>
      </c>
      <c r="AW201">
        <f t="shared" si="33"/>
        <v>13.097785647407404</v>
      </c>
      <c r="AX201" s="9"/>
      <c r="AY201" s="21">
        <v>0.86181600000000003</v>
      </c>
      <c r="AZ201" s="21">
        <v>29.275300000000001</v>
      </c>
      <c r="BA201" s="21">
        <v>-1.26312E-2</v>
      </c>
      <c r="BB201" s="21">
        <v>191</v>
      </c>
      <c r="BC201" s="21">
        <v>0.86059600000000003</v>
      </c>
      <c r="BD201">
        <f t="shared" si="34"/>
        <v>15.594074074074072</v>
      </c>
      <c r="BE201">
        <f t="shared" si="35"/>
        <v>13.439222542222222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6.9629599999999998</v>
      </c>
      <c r="I202" s="21">
        <v>-1.29578E-2</v>
      </c>
      <c r="J202" s="21">
        <v>192</v>
      </c>
      <c r="K202" s="21">
        <v>0.81237800000000004</v>
      </c>
      <c r="L202">
        <f t="shared" si="24"/>
        <v>15.997283950617284</v>
      </c>
      <c r="M202">
        <f t="shared" si="25"/>
        <v>13.008047468888888</v>
      </c>
      <c r="N202" s="9"/>
      <c r="O202" s="21">
        <v>0.86685199999999996</v>
      </c>
      <c r="P202" s="21">
        <v>10.741899999999999</v>
      </c>
      <c r="Q202" s="21">
        <v>-1.25519E-2</v>
      </c>
      <c r="R202" s="21">
        <v>192</v>
      </c>
      <c r="S202" s="21">
        <v>0.865479</v>
      </c>
      <c r="T202">
        <f t="shared" si="26"/>
        <v>15.496172839506173</v>
      </c>
      <c r="U202">
        <f t="shared" si="27"/>
        <v>13.432888418271604</v>
      </c>
      <c r="X202" s="9"/>
      <c r="Y202" s="21">
        <v>0.813141</v>
      </c>
      <c r="Z202" s="21">
        <v>16.225200000000001</v>
      </c>
      <c r="AA202" s="21">
        <v>-1.2973E-2</v>
      </c>
      <c r="AB202" s="21">
        <v>192</v>
      </c>
      <c r="AC202" s="21">
        <v>0.81176800000000005</v>
      </c>
      <c r="AD202">
        <f t="shared" si="28"/>
        <v>16.016049382716048</v>
      </c>
      <c r="AE202">
        <f t="shared" si="29"/>
        <v>13.023306411111109</v>
      </c>
      <c r="AF202" s="9"/>
      <c r="AG202" s="21">
        <v>0.86685199999999996</v>
      </c>
      <c r="AH202" s="21">
        <v>20.004100000000001</v>
      </c>
      <c r="AI202" s="21">
        <v>-1.26068E-2</v>
      </c>
      <c r="AJ202" s="21">
        <v>192</v>
      </c>
      <c r="AK202" s="21">
        <v>0.865784</v>
      </c>
      <c r="AL202">
        <f t="shared" si="30"/>
        <v>15.56395061728395</v>
      </c>
      <c r="AM202">
        <f t="shared" si="31"/>
        <v>13.491641720493826</v>
      </c>
      <c r="AP202" s="9"/>
      <c r="AQ202" s="21">
        <v>0.813141</v>
      </c>
      <c r="AR202" s="21">
        <v>25.506399999999999</v>
      </c>
      <c r="AS202" s="21">
        <v>-1.2988299999999999E-2</v>
      </c>
      <c r="AT202" s="21">
        <v>192</v>
      </c>
      <c r="AU202" s="21">
        <v>0.81207300000000004</v>
      </c>
      <c r="AV202">
        <f t="shared" si="32"/>
        <v>16.034938271604936</v>
      </c>
      <c r="AW202">
        <f t="shared" si="33"/>
        <v>13.03866574111111</v>
      </c>
      <c r="AX202" s="9"/>
      <c r="AY202" s="21">
        <v>0.86685199999999996</v>
      </c>
      <c r="AZ202" s="21">
        <v>29.285299999999999</v>
      </c>
      <c r="BA202" s="21">
        <v>-1.26099E-2</v>
      </c>
      <c r="BB202" s="21">
        <v>192</v>
      </c>
      <c r="BC202" s="21">
        <v>0.865784</v>
      </c>
      <c r="BD202">
        <f t="shared" si="34"/>
        <v>15.567777777777778</v>
      </c>
      <c r="BE202">
        <f t="shared" si="35"/>
        <v>13.494959302222222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6.9730299999999996</v>
      </c>
      <c r="I203" s="21">
        <v>-1.2976100000000001E-2</v>
      </c>
      <c r="J203" s="21">
        <v>193</v>
      </c>
      <c r="K203" s="21">
        <v>0.80718999999999996</v>
      </c>
      <c r="L203">
        <f t="shared" si="24"/>
        <v>16.019876543209875</v>
      </c>
      <c r="M203">
        <f t="shared" si="25"/>
        <v>12.945742333950616</v>
      </c>
      <c r="N203" s="9"/>
      <c r="O203" s="21">
        <v>0.87188699999999997</v>
      </c>
      <c r="P203" s="21">
        <v>10.751899999999999</v>
      </c>
      <c r="Q203" s="21">
        <v>-1.25214E-2</v>
      </c>
      <c r="R203" s="21">
        <v>193</v>
      </c>
      <c r="S203" s="21">
        <v>0.87005600000000005</v>
      </c>
      <c r="T203">
        <f t="shared" si="26"/>
        <v>15.458518518518517</v>
      </c>
      <c r="U203">
        <f t="shared" si="27"/>
        <v>13.478081335555553</v>
      </c>
      <c r="X203" s="9"/>
      <c r="Y203" s="21">
        <v>0.80810499999999996</v>
      </c>
      <c r="Z203" s="21">
        <v>16.235199999999999</v>
      </c>
      <c r="AA203" s="21">
        <v>-1.29944E-2</v>
      </c>
      <c r="AB203" s="21">
        <v>193</v>
      </c>
      <c r="AC203" s="21">
        <v>0.80688499999999996</v>
      </c>
      <c r="AD203">
        <f t="shared" si="28"/>
        <v>16.042469135802467</v>
      </c>
      <c r="AE203">
        <f t="shared" si="29"/>
        <v>12.963999520987652</v>
      </c>
      <c r="AF203" s="9"/>
      <c r="AG203" s="21">
        <v>0.87188699999999997</v>
      </c>
      <c r="AH203" s="21">
        <v>20.014099999999999</v>
      </c>
      <c r="AI203" s="21">
        <v>-1.25732E-2</v>
      </c>
      <c r="AJ203" s="21">
        <v>193</v>
      </c>
      <c r="AK203" s="21">
        <v>0.87158199999999997</v>
      </c>
      <c r="AL203">
        <f t="shared" si="30"/>
        <v>15.522469135802467</v>
      </c>
      <c r="AM203">
        <f t="shared" si="31"/>
        <v>13.533839047407405</v>
      </c>
      <c r="AP203" s="9"/>
      <c r="AQ203" s="21">
        <v>0.80810499999999996</v>
      </c>
      <c r="AR203" s="21">
        <v>25.516500000000001</v>
      </c>
      <c r="AS203" s="21">
        <v>-1.30096E-2</v>
      </c>
      <c r="AT203" s="21">
        <v>193</v>
      </c>
      <c r="AU203" s="21">
        <v>0.80749499999999996</v>
      </c>
      <c r="AV203">
        <f t="shared" si="32"/>
        <v>16.061234567901234</v>
      </c>
      <c r="AW203">
        <f t="shared" si="33"/>
        <v>12.979163960493826</v>
      </c>
      <c r="AX203" s="9"/>
      <c r="AY203" s="21">
        <v>0.87188699999999997</v>
      </c>
      <c r="AZ203" s="21">
        <v>29.295400000000001</v>
      </c>
      <c r="BA203" s="21">
        <v>-1.25793E-2</v>
      </c>
      <c r="BB203" s="21">
        <v>193</v>
      </c>
      <c r="BC203" s="21">
        <v>0.87066699999999997</v>
      </c>
      <c r="BD203">
        <f t="shared" si="34"/>
        <v>15.53</v>
      </c>
      <c r="BE203">
        <f t="shared" si="35"/>
        <v>13.540405109999998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6.9831000000000003</v>
      </c>
      <c r="I204" s="21">
        <v>-1.30005E-2</v>
      </c>
      <c r="J204" s="21">
        <v>194</v>
      </c>
      <c r="K204" s="21">
        <v>0.80230699999999999</v>
      </c>
      <c r="L204">
        <f t="shared" ref="L204:L267" si="36">-I204/$F$2*1000</f>
        <v>16.049999999999997</v>
      </c>
      <c r="M204">
        <f t="shared" ref="M204:M267" si="37">L204*G204</f>
        <v>12.889273499999996</v>
      </c>
      <c r="N204" s="9"/>
      <c r="O204" s="21">
        <v>0.87692300000000001</v>
      </c>
      <c r="P204" s="21">
        <v>10.762</v>
      </c>
      <c r="Q204" s="21">
        <v>-1.24878E-2</v>
      </c>
      <c r="R204" s="21">
        <v>194</v>
      </c>
      <c r="S204" s="21">
        <v>0.87585400000000002</v>
      </c>
      <c r="T204">
        <f t="shared" ref="T204:T267" si="38">-Q204/$F$2*1000</f>
        <v>15.417037037037037</v>
      </c>
      <c r="U204">
        <f t="shared" ref="U204:U267" si="39">T204*O204</f>
        <v>13.519554369629629</v>
      </c>
      <c r="X204" s="9"/>
      <c r="Y204" s="21">
        <v>0.80306999999999995</v>
      </c>
      <c r="Z204" s="21">
        <v>16.2453</v>
      </c>
      <c r="AA204" s="21">
        <v>-1.30127E-2</v>
      </c>
      <c r="AB204" s="21">
        <v>194</v>
      </c>
      <c r="AC204" s="21">
        <v>0.80261199999999999</v>
      </c>
      <c r="AD204">
        <f t="shared" ref="AD204:AD267" si="40">-AA204/$F$2*1000</f>
        <v>16.065061728395062</v>
      </c>
      <c r="AE204">
        <f t="shared" ref="AE204:AE267" si="41">AD204*Y204</f>
        <v>12.901369122222221</v>
      </c>
      <c r="AF204" s="9"/>
      <c r="AG204" s="21">
        <v>0.87692300000000001</v>
      </c>
      <c r="AH204" s="21">
        <v>20.0242</v>
      </c>
      <c r="AI204" s="21">
        <v>-1.2539700000000001E-2</v>
      </c>
      <c r="AJ204" s="21">
        <v>194</v>
      </c>
      <c r="AK204" s="21">
        <v>0.87646500000000005</v>
      </c>
      <c r="AL204">
        <f t="shared" ref="AL204:AL267" si="42">-AI204/$F$2*1000</f>
        <v>15.48111111111111</v>
      </c>
      <c r="AM204">
        <f t="shared" ref="AM204:AM267" si="43">AL204*AG204</f>
        <v>13.575742398888888</v>
      </c>
      <c r="AP204" s="9"/>
      <c r="AQ204" s="21">
        <v>0.80306999999999995</v>
      </c>
      <c r="AR204" s="21">
        <v>25.526499999999999</v>
      </c>
      <c r="AS204" s="21">
        <v>-1.3024900000000001E-2</v>
      </c>
      <c r="AT204" s="21">
        <v>194</v>
      </c>
      <c r="AU204" s="21">
        <v>0.80230699999999999</v>
      </c>
      <c r="AV204">
        <f t="shared" ref="AV204:AV267" si="44">-AS204/$F$2*1000</f>
        <v>16.080123456790126</v>
      </c>
      <c r="AW204">
        <f t="shared" ref="AW204:AW267" si="45">AV204*AQ204</f>
        <v>12.913464744444445</v>
      </c>
      <c r="AX204" s="9"/>
      <c r="AY204" s="21">
        <v>0.87692300000000001</v>
      </c>
      <c r="AZ204" s="21">
        <v>29.305499999999999</v>
      </c>
      <c r="BA204" s="21">
        <v>-1.2548800000000001E-2</v>
      </c>
      <c r="BB204" s="21">
        <v>194</v>
      </c>
      <c r="BC204" s="21">
        <v>0.87616000000000005</v>
      </c>
      <c r="BD204">
        <f t="shared" ref="BD204:BD267" si="46">-BA204/$F$2*1000</f>
        <v>15.492345679012345</v>
      </c>
      <c r="BE204">
        <f t="shared" ref="BE204:BE267" si="47">BD204*AY204</f>
        <v>13.585594249876543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6.9931700000000001</v>
      </c>
      <c r="I205" s="21">
        <v>-1.3018800000000001E-2</v>
      </c>
      <c r="J205" s="21">
        <v>195</v>
      </c>
      <c r="K205" s="21">
        <v>0.79711900000000002</v>
      </c>
      <c r="L205">
        <f t="shared" si="36"/>
        <v>16.072592592592592</v>
      </c>
      <c r="M205">
        <f t="shared" si="37"/>
        <v>12.82649142962963</v>
      </c>
      <c r="N205" s="9"/>
      <c r="O205" s="21">
        <v>0.88195800000000002</v>
      </c>
      <c r="P205" s="21">
        <v>10.7721</v>
      </c>
      <c r="Q205" s="21">
        <v>-1.2457299999999999E-2</v>
      </c>
      <c r="R205" s="21">
        <v>195</v>
      </c>
      <c r="S205" s="21">
        <v>0.88104199999999999</v>
      </c>
      <c r="T205">
        <f t="shared" si="38"/>
        <v>15.379382716049379</v>
      </c>
      <c r="U205">
        <f t="shared" si="39"/>
        <v>13.56396962148148</v>
      </c>
      <c r="X205" s="9"/>
      <c r="Y205" s="21">
        <v>0.79803500000000005</v>
      </c>
      <c r="Z205" s="21">
        <v>16.255400000000002</v>
      </c>
      <c r="AA205" s="21">
        <v>-1.3037099999999999E-2</v>
      </c>
      <c r="AB205" s="21">
        <v>195</v>
      </c>
      <c r="AC205" s="21">
        <v>0.79742400000000002</v>
      </c>
      <c r="AD205">
        <f t="shared" si="40"/>
        <v>16.095185185185183</v>
      </c>
      <c r="AE205">
        <f t="shared" si="41"/>
        <v>12.844521109259258</v>
      </c>
      <c r="AF205" s="9"/>
      <c r="AG205" s="21">
        <v>0.88195800000000002</v>
      </c>
      <c r="AH205" s="21">
        <v>20.034300000000002</v>
      </c>
      <c r="AI205" s="21">
        <v>-1.2506099999999999E-2</v>
      </c>
      <c r="AJ205" s="21">
        <v>195</v>
      </c>
      <c r="AK205" s="21">
        <v>0.88165300000000002</v>
      </c>
      <c r="AL205">
        <f t="shared" si="42"/>
        <v>15.439629629629628</v>
      </c>
      <c r="AM205">
        <f t="shared" si="43"/>
        <v>13.617104868888887</v>
      </c>
      <c r="AP205" s="9"/>
      <c r="AQ205" s="21">
        <v>0.79803500000000005</v>
      </c>
      <c r="AR205" s="21">
        <v>25.5366</v>
      </c>
      <c r="AS205" s="21">
        <v>-1.30463E-2</v>
      </c>
      <c r="AT205" s="21">
        <v>195</v>
      </c>
      <c r="AU205" s="21">
        <v>0.79681400000000002</v>
      </c>
      <c r="AV205">
        <f t="shared" si="44"/>
        <v>16.106543209876545</v>
      </c>
      <c r="AW205">
        <f t="shared" si="45"/>
        <v>12.853585210493829</v>
      </c>
      <c r="AX205" s="9"/>
      <c r="AY205" s="21">
        <v>0.88195800000000002</v>
      </c>
      <c r="AZ205" s="21">
        <v>29.3155</v>
      </c>
      <c r="BA205" s="21">
        <v>-1.25183E-2</v>
      </c>
      <c r="BB205" s="21">
        <v>195</v>
      </c>
      <c r="BC205" s="21">
        <v>0.88073699999999999</v>
      </c>
      <c r="BD205">
        <f t="shared" si="46"/>
        <v>15.454691358024689</v>
      </c>
      <c r="BE205">
        <f t="shared" si="47"/>
        <v>13.63038868074074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7.0032399999999999</v>
      </c>
      <c r="I206" s="21">
        <v>-1.3037099999999999E-2</v>
      </c>
      <c r="J206" s="21">
        <v>196</v>
      </c>
      <c r="K206" s="21">
        <v>0.79223600000000005</v>
      </c>
      <c r="L206">
        <f t="shared" si="36"/>
        <v>16.095185185185183</v>
      </c>
      <c r="M206">
        <f t="shared" si="37"/>
        <v>12.763465756666665</v>
      </c>
      <c r="N206" s="9"/>
      <c r="O206" s="21">
        <v>0.88699300000000003</v>
      </c>
      <c r="P206" s="21">
        <v>10.7821</v>
      </c>
      <c r="Q206" s="21">
        <v>-1.2423699999999999E-2</v>
      </c>
      <c r="R206" s="21">
        <v>196</v>
      </c>
      <c r="S206" s="21">
        <v>0.88653599999999999</v>
      </c>
      <c r="T206">
        <f t="shared" si="38"/>
        <v>15.3379012345679</v>
      </c>
      <c r="U206">
        <f t="shared" si="39"/>
        <v>13.604611029753086</v>
      </c>
      <c r="X206" s="9"/>
      <c r="Y206" s="21">
        <v>0.79299900000000001</v>
      </c>
      <c r="Z206" s="21">
        <v>16.2654</v>
      </c>
      <c r="AA206" s="21">
        <v>-1.3058500000000001E-2</v>
      </c>
      <c r="AB206" s="21">
        <v>196</v>
      </c>
      <c r="AC206" s="21">
        <v>0.79254199999999997</v>
      </c>
      <c r="AD206">
        <f t="shared" si="40"/>
        <v>16.121604938271602</v>
      </c>
      <c r="AE206">
        <f t="shared" si="41"/>
        <v>12.784416594444442</v>
      </c>
      <c r="AF206" s="9"/>
      <c r="AG206" s="21">
        <v>0.88699300000000003</v>
      </c>
      <c r="AH206" s="21">
        <v>20.0444</v>
      </c>
      <c r="AI206" s="21">
        <v>-1.24695E-2</v>
      </c>
      <c r="AJ206" s="21">
        <v>196</v>
      </c>
      <c r="AK206" s="21">
        <v>0.88592499999999996</v>
      </c>
      <c r="AL206">
        <f t="shared" si="42"/>
        <v>15.394444444444444</v>
      </c>
      <c r="AM206">
        <f t="shared" si="43"/>
        <v>13.65476446111111</v>
      </c>
      <c r="AP206" s="9"/>
      <c r="AQ206" s="21">
        <v>0.79299900000000001</v>
      </c>
      <c r="AR206" s="21">
        <v>25.546700000000001</v>
      </c>
      <c r="AS206" s="21">
        <v>-1.3064600000000001E-2</v>
      </c>
      <c r="AT206" s="21">
        <v>196</v>
      </c>
      <c r="AU206" s="21">
        <v>0.79193100000000005</v>
      </c>
      <c r="AV206">
        <f t="shared" si="44"/>
        <v>16.129135802469136</v>
      </c>
      <c r="AW206">
        <f t="shared" si="45"/>
        <v>12.790388562222223</v>
      </c>
      <c r="AX206" s="9"/>
      <c r="AY206" s="21">
        <v>0.88699300000000003</v>
      </c>
      <c r="AZ206" s="21">
        <v>29.325600000000001</v>
      </c>
      <c r="BA206" s="21">
        <v>-1.24878E-2</v>
      </c>
      <c r="BB206" s="21">
        <v>196</v>
      </c>
      <c r="BC206" s="21">
        <v>0.88561999999999996</v>
      </c>
      <c r="BD206">
        <f t="shared" si="46"/>
        <v>15.417037037037037</v>
      </c>
      <c r="BE206">
        <f t="shared" si="47"/>
        <v>13.674803932592592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7.0133099999999997</v>
      </c>
      <c r="I207" s="21">
        <v>-1.30524E-2</v>
      </c>
      <c r="J207" s="21">
        <v>197</v>
      </c>
      <c r="K207" s="21">
        <v>0.78674299999999997</v>
      </c>
      <c r="L207">
        <f t="shared" si="36"/>
        <v>16.114074074074072</v>
      </c>
      <c r="M207">
        <f t="shared" si="37"/>
        <v>12.697310263703702</v>
      </c>
      <c r="N207" s="9"/>
      <c r="O207" s="21">
        <v>0.89202899999999996</v>
      </c>
      <c r="P207" s="21">
        <v>10.792199999999999</v>
      </c>
      <c r="Q207" s="21">
        <v>-1.23962E-2</v>
      </c>
      <c r="R207" s="21">
        <v>197</v>
      </c>
      <c r="S207" s="21">
        <v>0.89141800000000004</v>
      </c>
      <c r="T207">
        <f t="shared" si="38"/>
        <v>15.303950617283951</v>
      </c>
      <c r="U207">
        <f t="shared" si="39"/>
        <v>13.651567765185185</v>
      </c>
      <c r="X207" s="9"/>
      <c r="Y207" s="21">
        <v>0.787964</v>
      </c>
      <c r="Z207" s="21">
        <v>16.275500000000001</v>
      </c>
      <c r="AA207" s="21">
        <v>-1.3079800000000001E-2</v>
      </c>
      <c r="AB207" s="21">
        <v>197</v>
      </c>
      <c r="AC207" s="21">
        <v>0.78674299999999997</v>
      </c>
      <c r="AD207">
        <f t="shared" si="40"/>
        <v>16.147901234567904</v>
      </c>
      <c r="AE207">
        <f t="shared" si="41"/>
        <v>12.723964848395063</v>
      </c>
      <c r="AF207" s="9"/>
      <c r="AG207" s="21">
        <v>0.89202899999999996</v>
      </c>
      <c r="AH207" s="21">
        <v>20.054400000000001</v>
      </c>
      <c r="AI207" s="21">
        <v>-1.24329E-2</v>
      </c>
      <c r="AJ207" s="21">
        <v>197</v>
      </c>
      <c r="AK207" s="21">
        <v>0.89111300000000004</v>
      </c>
      <c r="AL207">
        <f t="shared" si="42"/>
        <v>15.349259259259259</v>
      </c>
      <c r="AM207">
        <f t="shared" si="43"/>
        <v>13.691984387777778</v>
      </c>
      <c r="AP207" s="9"/>
      <c r="AQ207" s="21">
        <v>0.787964</v>
      </c>
      <c r="AR207" s="21">
        <v>25.556699999999999</v>
      </c>
      <c r="AS207" s="21">
        <v>-1.3089E-2</v>
      </c>
      <c r="AT207" s="21">
        <v>197</v>
      </c>
      <c r="AU207" s="21">
        <v>0.78643799999999997</v>
      </c>
      <c r="AV207">
        <f t="shared" si="44"/>
        <v>16.159259259259258</v>
      </c>
      <c r="AW207">
        <f t="shared" si="45"/>
        <v>12.732914562962963</v>
      </c>
      <c r="AX207" s="9"/>
      <c r="AY207" s="21">
        <v>0.89202899999999996</v>
      </c>
      <c r="AZ207" s="21">
        <v>29.335699999999999</v>
      </c>
      <c r="BA207" s="21">
        <v>-1.2463399999999999E-2</v>
      </c>
      <c r="BB207" s="21">
        <v>197</v>
      </c>
      <c r="BC207" s="21">
        <v>0.89111300000000004</v>
      </c>
      <c r="BD207">
        <f t="shared" si="46"/>
        <v>15.386913580246912</v>
      </c>
      <c r="BE207">
        <f t="shared" si="47"/>
        <v>13.725573134074072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7.0233800000000004</v>
      </c>
      <c r="I208" s="21">
        <v>-1.30676E-2</v>
      </c>
      <c r="J208" s="21">
        <v>198</v>
      </c>
      <c r="K208" s="21">
        <v>0.78186</v>
      </c>
      <c r="L208">
        <f t="shared" si="36"/>
        <v>16.132839506172839</v>
      </c>
      <c r="M208">
        <f t="shared" si="37"/>
        <v>12.630851768888888</v>
      </c>
      <c r="N208" s="9"/>
      <c r="O208" s="21">
        <v>0.89706399999999997</v>
      </c>
      <c r="P208" s="21">
        <v>10.802300000000001</v>
      </c>
      <c r="Q208" s="21">
        <v>-1.2368799999999999E-2</v>
      </c>
      <c r="R208" s="21">
        <v>198</v>
      </c>
      <c r="S208" s="21">
        <v>0.89599600000000001</v>
      </c>
      <c r="T208">
        <f t="shared" si="38"/>
        <v>15.270123456790122</v>
      </c>
      <c r="U208">
        <f t="shared" si="39"/>
        <v>13.698278028641974</v>
      </c>
      <c r="X208" s="9"/>
      <c r="Y208" s="21">
        <v>0.78292799999999996</v>
      </c>
      <c r="Z208" s="21">
        <v>16.285599999999999</v>
      </c>
      <c r="AA208" s="21">
        <v>-1.30981E-2</v>
      </c>
      <c r="AB208" s="21">
        <v>198</v>
      </c>
      <c r="AC208" s="21">
        <v>0.781555</v>
      </c>
      <c r="AD208">
        <f t="shared" si="40"/>
        <v>16.170493827160495</v>
      </c>
      <c r="AE208">
        <f t="shared" si="41"/>
        <v>12.660332391111112</v>
      </c>
      <c r="AF208" s="9"/>
      <c r="AG208" s="21">
        <v>0.89706399999999997</v>
      </c>
      <c r="AH208" s="21">
        <v>20.064499999999999</v>
      </c>
      <c r="AI208" s="21">
        <v>-1.24023E-2</v>
      </c>
      <c r="AJ208" s="21">
        <v>198</v>
      </c>
      <c r="AK208" s="21">
        <v>0.89630100000000001</v>
      </c>
      <c r="AL208">
        <f t="shared" si="42"/>
        <v>15.311481481481479</v>
      </c>
      <c r="AM208">
        <f t="shared" si="43"/>
        <v>13.735378823703702</v>
      </c>
      <c r="AP208" s="9"/>
      <c r="AQ208" s="21">
        <v>0.78292799999999996</v>
      </c>
      <c r="AR208" s="21">
        <v>25.566800000000001</v>
      </c>
      <c r="AS208" s="21">
        <v>-1.3107300000000001E-2</v>
      </c>
      <c r="AT208" s="21">
        <v>198</v>
      </c>
      <c r="AU208" s="21">
        <v>0.78216600000000003</v>
      </c>
      <c r="AV208">
        <f t="shared" si="44"/>
        <v>16.181851851851849</v>
      </c>
      <c r="AW208">
        <f t="shared" si="45"/>
        <v>12.669224906666663</v>
      </c>
      <c r="AX208" s="9"/>
      <c r="AY208" s="21">
        <v>0.89706399999999997</v>
      </c>
      <c r="AZ208" s="21">
        <v>29.345800000000001</v>
      </c>
      <c r="BA208" s="21">
        <v>-1.2439E-2</v>
      </c>
      <c r="BB208" s="21">
        <v>198</v>
      </c>
      <c r="BC208" s="21">
        <v>0.89630100000000001</v>
      </c>
      <c r="BD208">
        <f t="shared" si="46"/>
        <v>15.35679012345679</v>
      </c>
      <c r="BE208">
        <f t="shared" si="47"/>
        <v>13.776023575308642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7.0334500000000002</v>
      </c>
      <c r="I209" s="21">
        <v>-1.3091999999999999E-2</v>
      </c>
      <c r="J209" s="21">
        <v>199</v>
      </c>
      <c r="K209" s="21">
        <v>0.77667200000000003</v>
      </c>
      <c r="L209">
        <f t="shared" si="36"/>
        <v>16.162962962962961</v>
      </c>
      <c r="M209">
        <f t="shared" si="37"/>
        <v>12.573055748148146</v>
      </c>
      <c r="N209" s="9"/>
      <c r="O209" s="21">
        <v>0.90210000000000001</v>
      </c>
      <c r="P209" s="21">
        <v>10.8124</v>
      </c>
      <c r="Q209" s="21">
        <v>-1.23322E-2</v>
      </c>
      <c r="R209" s="21">
        <v>199</v>
      </c>
      <c r="S209" s="21">
        <v>0.90087899999999999</v>
      </c>
      <c r="T209">
        <f t="shared" si="38"/>
        <v>15.224938271604938</v>
      </c>
      <c r="U209">
        <f t="shared" si="39"/>
        <v>13.734416814814814</v>
      </c>
      <c r="X209" s="9"/>
      <c r="Y209" s="21">
        <v>0.77789299999999995</v>
      </c>
      <c r="Z209" s="21">
        <v>16.2957</v>
      </c>
      <c r="AA209" s="21">
        <v>-1.3125599999999999E-2</v>
      </c>
      <c r="AB209" s="21">
        <v>199</v>
      </c>
      <c r="AC209" s="21">
        <v>0.77758799999999995</v>
      </c>
      <c r="AD209">
        <f t="shared" si="40"/>
        <v>16.204444444444441</v>
      </c>
      <c r="AE209">
        <f t="shared" si="41"/>
        <v>12.605323902222219</v>
      </c>
      <c r="AF209" s="9"/>
      <c r="AG209" s="21">
        <v>0.90210000000000001</v>
      </c>
      <c r="AH209" s="21">
        <v>20.0746</v>
      </c>
      <c r="AI209" s="21">
        <v>-1.23657E-2</v>
      </c>
      <c r="AJ209" s="21">
        <v>199</v>
      </c>
      <c r="AK209" s="21">
        <v>0.90118399999999999</v>
      </c>
      <c r="AL209">
        <f t="shared" si="42"/>
        <v>15.266296296296295</v>
      </c>
      <c r="AM209">
        <f t="shared" si="43"/>
        <v>13.771725888888888</v>
      </c>
      <c r="AP209" s="9"/>
      <c r="AQ209" s="21">
        <v>0.77789299999999995</v>
      </c>
      <c r="AR209" s="21">
        <v>25.576899999999998</v>
      </c>
      <c r="AS209" s="21">
        <v>-1.31287E-2</v>
      </c>
      <c r="AT209" s="21">
        <v>199</v>
      </c>
      <c r="AU209" s="21">
        <v>0.77697799999999995</v>
      </c>
      <c r="AV209">
        <f t="shared" si="44"/>
        <v>16.208271604938268</v>
      </c>
      <c r="AW209">
        <f t="shared" si="45"/>
        <v>12.608301023580243</v>
      </c>
      <c r="AX209" s="9"/>
      <c r="AY209" s="21">
        <v>0.90210000000000001</v>
      </c>
      <c r="AZ209" s="21">
        <v>29.355799999999999</v>
      </c>
      <c r="BA209" s="21">
        <v>-1.24023E-2</v>
      </c>
      <c r="BB209" s="21">
        <v>199</v>
      </c>
      <c r="BC209" s="21">
        <v>0.90057399999999999</v>
      </c>
      <c r="BD209">
        <f t="shared" si="46"/>
        <v>15.311481481481479</v>
      </c>
      <c r="BE209">
        <f t="shared" si="47"/>
        <v>13.812487444444443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7.04352</v>
      </c>
      <c r="I210" s="21">
        <v>-1.31165E-2</v>
      </c>
      <c r="J210" s="21">
        <v>200</v>
      </c>
      <c r="K210" s="21">
        <v>0.77239999999999998</v>
      </c>
      <c r="L210">
        <f t="shared" si="36"/>
        <v>16.193209876543211</v>
      </c>
      <c r="M210">
        <f t="shared" si="37"/>
        <v>12.515051798765434</v>
      </c>
      <c r="N210" s="9"/>
      <c r="O210" s="21">
        <v>0.90713500000000002</v>
      </c>
      <c r="P210" s="21">
        <v>10.8224</v>
      </c>
      <c r="Q210" s="21">
        <v>-1.22986E-2</v>
      </c>
      <c r="R210" s="21">
        <v>200</v>
      </c>
      <c r="S210" s="21">
        <v>0.90576199999999996</v>
      </c>
      <c r="T210">
        <f t="shared" si="38"/>
        <v>15.183456790123456</v>
      </c>
      <c r="U210">
        <f t="shared" si="39"/>
        <v>13.773445075308642</v>
      </c>
      <c r="X210" s="9"/>
      <c r="Y210" s="21">
        <v>0.77285800000000004</v>
      </c>
      <c r="Z210" s="21">
        <v>16.305700000000002</v>
      </c>
      <c r="AA210" s="21">
        <v>-1.31439E-2</v>
      </c>
      <c r="AB210" s="21">
        <v>200</v>
      </c>
      <c r="AC210" s="21">
        <v>0.77178999999999998</v>
      </c>
      <c r="AD210">
        <f t="shared" si="40"/>
        <v>16.227037037037036</v>
      </c>
      <c r="AE210">
        <f t="shared" si="41"/>
        <v>12.541195390370371</v>
      </c>
      <c r="AF210" s="9"/>
      <c r="AG210" s="21">
        <v>0.90713500000000002</v>
      </c>
      <c r="AH210" s="21">
        <v>20.084599999999998</v>
      </c>
      <c r="AI210" s="21">
        <v>-1.23322E-2</v>
      </c>
      <c r="AJ210" s="21">
        <v>200</v>
      </c>
      <c r="AK210" s="21">
        <v>0.90637199999999996</v>
      </c>
      <c r="AL210">
        <f t="shared" si="42"/>
        <v>15.224938271604938</v>
      </c>
      <c r="AM210">
        <f t="shared" si="43"/>
        <v>13.811074379012345</v>
      </c>
      <c r="AP210" s="9"/>
      <c r="AQ210" s="21">
        <v>0.77285800000000004</v>
      </c>
      <c r="AR210" s="21">
        <v>25.587</v>
      </c>
      <c r="AS210" s="21">
        <v>-1.3147000000000001E-2</v>
      </c>
      <c r="AT210" s="21">
        <v>200</v>
      </c>
      <c r="AU210" s="21">
        <v>0.77178999999999998</v>
      </c>
      <c r="AV210">
        <f t="shared" si="44"/>
        <v>16.230864197530863</v>
      </c>
      <c r="AW210">
        <f t="shared" si="45"/>
        <v>12.544153241975309</v>
      </c>
      <c r="AX210" s="9"/>
      <c r="AY210" s="21">
        <v>0.90713500000000002</v>
      </c>
      <c r="AZ210" s="21">
        <v>29.3659</v>
      </c>
      <c r="BA210" s="21">
        <v>-1.2368799999999999E-2</v>
      </c>
      <c r="BB210" s="21">
        <v>200</v>
      </c>
      <c r="BC210" s="21">
        <v>0.90637199999999996</v>
      </c>
      <c r="BD210">
        <f t="shared" si="46"/>
        <v>15.270123456790122</v>
      </c>
      <c r="BE210">
        <f t="shared" si="47"/>
        <v>13.852063441975307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7.0535899999999998</v>
      </c>
      <c r="I211" s="21">
        <v>-1.31409E-2</v>
      </c>
      <c r="J211" s="21">
        <v>201</v>
      </c>
      <c r="K211" s="21">
        <v>0.76660200000000001</v>
      </c>
      <c r="L211">
        <f t="shared" si="36"/>
        <v>16.223333333333333</v>
      </c>
      <c r="M211">
        <f t="shared" si="37"/>
        <v>12.456632246666667</v>
      </c>
      <c r="N211" s="9"/>
      <c r="O211" s="21">
        <v>0.91217000000000004</v>
      </c>
      <c r="P211" s="21">
        <v>10.8325</v>
      </c>
      <c r="Q211" s="21">
        <v>-1.2265E-2</v>
      </c>
      <c r="R211" s="21">
        <v>201</v>
      </c>
      <c r="S211" s="21">
        <v>0.91186500000000004</v>
      </c>
      <c r="T211">
        <f t="shared" si="38"/>
        <v>15.141975308641973</v>
      </c>
      <c r="U211">
        <f t="shared" si="39"/>
        <v>13.812055617283949</v>
      </c>
      <c r="X211" s="9"/>
      <c r="Y211" s="21">
        <v>0.767822</v>
      </c>
      <c r="Z211" s="21">
        <v>16.315799999999999</v>
      </c>
      <c r="AA211" s="21">
        <v>-1.31653E-2</v>
      </c>
      <c r="AB211" s="21">
        <v>201</v>
      </c>
      <c r="AC211" s="21">
        <v>0.76660200000000001</v>
      </c>
      <c r="AD211">
        <f t="shared" si="40"/>
        <v>16.253456790123455</v>
      </c>
      <c r="AE211">
        <f t="shared" si="41"/>
        <v>12.479761699506172</v>
      </c>
      <c r="AF211" s="9"/>
      <c r="AG211" s="21">
        <v>0.91217000000000004</v>
      </c>
      <c r="AH211" s="21">
        <v>20.0947</v>
      </c>
      <c r="AI211" s="21">
        <v>-1.22986E-2</v>
      </c>
      <c r="AJ211" s="21">
        <v>201</v>
      </c>
      <c r="AK211" s="21">
        <v>0.91095000000000004</v>
      </c>
      <c r="AL211">
        <f t="shared" si="42"/>
        <v>15.183456790123456</v>
      </c>
      <c r="AM211">
        <f t="shared" si="43"/>
        <v>13.849893780246914</v>
      </c>
      <c r="AP211" s="9"/>
      <c r="AQ211" s="21">
        <v>0.767822</v>
      </c>
      <c r="AR211" s="21">
        <v>25.597000000000001</v>
      </c>
      <c r="AS211" s="21">
        <v>-1.3168300000000001E-2</v>
      </c>
      <c r="AT211" s="21">
        <v>201</v>
      </c>
      <c r="AU211" s="21">
        <v>0.76690700000000001</v>
      </c>
      <c r="AV211">
        <f t="shared" si="44"/>
        <v>16.257160493827158</v>
      </c>
      <c r="AW211">
        <f t="shared" si="45"/>
        <v>12.482605484691357</v>
      </c>
      <c r="AX211" s="9"/>
      <c r="AY211" s="21">
        <v>0.91217000000000004</v>
      </c>
      <c r="AZ211" s="21">
        <v>29.376000000000001</v>
      </c>
      <c r="BA211" s="21">
        <v>-1.23383E-2</v>
      </c>
      <c r="BB211" s="21">
        <v>201</v>
      </c>
      <c r="BC211" s="21">
        <v>0.91125500000000004</v>
      </c>
      <c r="BD211">
        <f t="shared" si="46"/>
        <v>15.232469135802468</v>
      </c>
      <c r="BE211">
        <f t="shared" si="47"/>
        <v>13.894601371604939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7.0636700000000001</v>
      </c>
      <c r="I212" s="21">
        <v>-1.3159199999999999E-2</v>
      </c>
      <c r="J212" s="21">
        <v>202</v>
      </c>
      <c r="K212" s="21">
        <v>0.76232900000000003</v>
      </c>
      <c r="L212">
        <f t="shared" si="36"/>
        <v>16.245925925925924</v>
      </c>
      <c r="M212">
        <f t="shared" si="37"/>
        <v>12.392181099259258</v>
      </c>
      <c r="N212" s="9"/>
      <c r="O212" s="21">
        <v>0.91720599999999997</v>
      </c>
      <c r="P212" s="21">
        <v>10.842599999999999</v>
      </c>
      <c r="Q212" s="21">
        <v>-1.22253E-2</v>
      </c>
      <c r="R212" s="21">
        <v>202</v>
      </c>
      <c r="S212" s="21">
        <v>0.91613800000000001</v>
      </c>
      <c r="T212">
        <f t="shared" si="38"/>
        <v>15.092962962962961</v>
      </c>
      <c r="U212">
        <f t="shared" si="39"/>
        <v>13.843356187407405</v>
      </c>
      <c r="X212" s="9"/>
      <c r="Y212" s="21">
        <v>0.76278699999999999</v>
      </c>
      <c r="Z212" s="21">
        <v>16.325900000000001</v>
      </c>
      <c r="AA212" s="21">
        <v>-1.31866E-2</v>
      </c>
      <c r="AB212" s="21">
        <v>202</v>
      </c>
      <c r="AC212" s="21">
        <v>0.76202400000000003</v>
      </c>
      <c r="AD212">
        <f t="shared" si="40"/>
        <v>16.279753086419749</v>
      </c>
      <c r="AE212">
        <f t="shared" si="41"/>
        <v>12.417984017530861</v>
      </c>
      <c r="AF212" s="9"/>
      <c r="AG212" s="21">
        <v>0.91720599999999997</v>
      </c>
      <c r="AH212" s="21">
        <v>20.104800000000001</v>
      </c>
      <c r="AI212" s="21">
        <v>-1.2265E-2</v>
      </c>
      <c r="AJ212" s="21">
        <v>202</v>
      </c>
      <c r="AK212" s="21">
        <v>0.91613800000000001</v>
      </c>
      <c r="AL212">
        <f t="shared" si="42"/>
        <v>15.141975308641973</v>
      </c>
      <c r="AM212">
        <f t="shared" si="43"/>
        <v>13.888310604938269</v>
      </c>
      <c r="AP212" s="9"/>
      <c r="AQ212" s="21">
        <v>0.76278699999999999</v>
      </c>
      <c r="AR212" s="21">
        <v>25.607099999999999</v>
      </c>
      <c r="AS212" s="21">
        <v>-1.31927E-2</v>
      </c>
      <c r="AT212" s="21">
        <v>202</v>
      </c>
      <c r="AU212" s="21">
        <v>0.76171900000000003</v>
      </c>
      <c r="AV212">
        <f t="shared" si="44"/>
        <v>16.287283950617283</v>
      </c>
      <c r="AW212">
        <f t="shared" si="45"/>
        <v>12.423728462839506</v>
      </c>
      <c r="AX212" s="9"/>
      <c r="AY212" s="21">
        <v>0.91720599999999997</v>
      </c>
      <c r="AZ212" s="21">
        <v>29.385999999999999</v>
      </c>
      <c r="BA212" s="21">
        <v>-1.23077E-2</v>
      </c>
      <c r="BB212" s="21">
        <v>202</v>
      </c>
      <c r="BC212" s="21">
        <v>0.91644300000000001</v>
      </c>
      <c r="BD212">
        <f t="shared" si="46"/>
        <v>15.19469135802469</v>
      </c>
      <c r="BE212">
        <f t="shared" si="47"/>
        <v>13.936662081728393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7.0737399999999999</v>
      </c>
      <c r="I213" s="21">
        <v>-1.31775E-2</v>
      </c>
      <c r="J213" s="21">
        <v>203</v>
      </c>
      <c r="K213" s="21">
        <v>0.75653099999999995</v>
      </c>
      <c r="L213">
        <f t="shared" si="36"/>
        <v>16.268518518518519</v>
      </c>
      <c r="M213">
        <f t="shared" si="37"/>
        <v>12.327486175925925</v>
      </c>
      <c r="N213" s="9"/>
      <c r="O213" s="21">
        <v>0.92224099999999998</v>
      </c>
      <c r="P213" s="21">
        <v>10.852600000000001</v>
      </c>
      <c r="Q213" s="21">
        <v>-1.2191799999999999E-2</v>
      </c>
      <c r="R213" s="21">
        <v>203</v>
      </c>
      <c r="S213" s="21">
        <v>0.92132599999999998</v>
      </c>
      <c r="T213">
        <f t="shared" si="38"/>
        <v>15.051604938271602</v>
      </c>
      <c r="U213">
        <f t="shared" si="39"/>
        <v>13.881207189876539</v>
      </c>
      <c r="X213" s="9"/>
      <c r="Y213" s="21">
        <v>0.75775099999999995</v>
      </c>
      <c r="Z213" s="21">
        <v>16.335899999999999</v>
      </c>
      <c r="AA213" s="21">
        <v>-1.3207999999999999E-2</v>
      </c>
      <c r="AB213" s="21">
        <v>203</v>
      </c>
      <c r="AC213" s="21">
        <v>0.75653099999999995</v>
      </c>
      <c r="AD213">
        <f t="shared" si="40"/>
        <v>16.306172839506171</v>
      </c>
      <c r="AE213">
        <f t="shared" si="41"/>
        <v>12.356018775308639</v>
      </c>
      <c r="AF213" s="9"/>
      <c r="AG213" s="21">
        <v>0.92224099999999998</v>
      </c>
      <c r="AH213" s="21">
        <v>20.114899999999999</v>
      </c>
      <c r="AI213" s="21">
        <v>-1.22314E-2</v>
      </c>
      <c r="AJ213" s="21">
        <v>203</v>
      </c>
      <c r="AK213" s="21">
        <v>0.92102099999999998</v>
      </c>
      <c r="AL213">
        <f t="shared" si="42"/>
        <v>15.100493827160493</v>
      </c>
      <c r="AM213">
        <f t="shared" si="43"/>
        <v>13.926294527654321</v>
      </c>
      <c r="AP213" s="9"/>
      <c r="AQ213" s="21">
        <v>0.75775099999999995</v>
      </c>
      <c r="AR213" s="21">
        <v>25.6172</v>
      </c>
      <c r="AS213" s="21">
        <v>-1.32172E-2</v>
      </c>
      <c r="AT213" s="21">
        <v>203</v>
      </c>
      <c r="AU213" s="21">
        <v>0.75653099999999995</v>
      </c>
      <c r="AV213">
        <f t="shared" si="44"/>
        <v>16.317530864197529</v>
      </c>
      <c r="AW213">
        <f t="shared" si="45"/>
        <v>12.364625329876541</v>
      </c>
      <c r="AX213" s="9"/>
      <c r="AY213" s="21">
        <v>0.92224099999999998</v>
      </c>
      <c r="AZ213" s="21">
        <v>29.396100000000001</v>
      </c>
      <c r="BA213" s="21">
        <v>-1.2268100000000001E-2</v>
      </c>
      <c r="BB213" s="21">
        <v>203</v>
      </c>
      <c r="BC213" s="21">
        <v>0.92132599999999998</v>
      </c>
      <c r="BD213">
        <f t="shared" si="46"/>
        <v>15.145802469135802</v>
      </c>
      <c r="BE213">
        <f t="shared" si="47"/>
        <v>13.968080014938272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7.0838099999999997</v>
      </c>
      <c r="I214" s="21">
        <v>-1.31989E-2</v>
      </c>
      <c r="J214" s="21">
        <v>204</v>
      </c>
      <c r="K214" s="21">
        <v>0.75195299999999998</v>
      </c>
      <c r="L214">
        <f t="shared" si="36"/>
        <v>16.294938271604938</v>
      </c>
      <c r="M214">
        <f t="shared" si="37"/>
        <v>12.265460756049384</v>
      </c>
      <c r="N214" s="9"/>
      <c r="O214" s="21">
        <v>0.92727700000000002</v>
      </c>
      <c r="P214" s="21">
        <v>10.8627</v>
      </c>
      <c r="Q214" s="21">
        <v>-1.2164299999999999E-2</v>
      </c>
      <c r="R214" s="21">
        <v>204</v>
      </c>
      <c r="S214" s="21">
        <v>0.92681899999999995</v>
      </c>
      <c r="T214">
        <f t="shared" si="38"/>
        <v>15.017654320987653</v>
      </c>
      <c r="U214">
        <f t="shared" si="39"/>
        <v>13.925525445802467</v>
      </c>
      <c r="X214" s="9"/>
      <c r="Y214" s="21">
        <v>0.75271600000000005</v>
      </c>
      <c r="Z214" s="21">
        <v>16.346</v>
      </c>
      <c r="AA214" s="21">
        <v>-1.32263E-2</v>
      </c>
      <c r="AB214" s="21">
        <v>204</v>
      </c>
      <c r="AC214" s="21">
        <v>0.75164799999999998</v>
      </c>
      <c r="AD214">
        <f t="shared" si="40"/>
        <v>16.328765432098766</v>
      </c>
      <c r="AE214">
        <f t="shared" si="41"/>
        <v>12.290923000987656</v>
      </c>
      <c r="AF214" s="9"/>
      <c r="AG214" s="21">
        <v>0.92727700000000002</v>
      </c>
      <c r="AH214" s="21">
        <v>20.1249</v>
      </c>
      <c r="AI214" s="21">
        <v>-1.21948E-2</v>
      </c>
      <c r="AJ214" s="21">
        <v>204</v>
      </c>
      <c r="AK214" s="21">
        <v>0.92651399999999995</v>
      </c>
      <c r="AL214">
        <f t="shared" si="42"/>
        <v>15.055308641975309</v>
      </c>
      <c r="AM214">
        <f t="shared" si="43"/>
        <v>13.960441431604938</v>
      </c>
      <c r="AP214" s="9"/>
      <c r="AQ214" s="21">
        <v>0.75271600000000005</v>
      </c>
      <c r="AR214" s="21">
        <v>25.627199999999998</v>
      </c>
      <c r="AS214" s="21">
        <v>-1.3247699999999999E-2</v>
      </c>
      <c r="AT214" s="21">
        <v>204</v>
      </c>
      <c r="AU214" s="21">
        <v>0.75164799999999998</v>
      </c>
      <c r="AV214">
        <f t="shared" si="44"/>
        <v>16.355185185185185</v>
      </c>
      <c r="AW214">
        <f t="shared" si="45"/>
        <v>12.310809571851852</v>
      </c>
      <c r="AX214" s="9"/>
      <c r="AY214" s="21">
        <v>0.92727700000000002</v>
      </c>
      <c r="AZ214" s="21">
        <v>29.406199999999998</v>
      </c>
      <c r="BA214" s="21">
        <v>-1.2234500000000001E-2</v>
      </c>
      <c r="BB214" s="21">
        <v>204</v>
      </c>
      <c r="BC214" s="21">
        <v>0.92651399999999995</v>
      </c>
      <c r="BD214">
        <f t="shared" si="46"/>
        <v>15.104320987654321</v>
      </c>
      <c r="BE214">
        <f t="shared" si="47"/>
        <v>14.005889452469136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7.0938800000000004</v>
      </c>
      <c r="I215" s="21">
        <v>-1.3214099999999999E-2</v>
      </c>
      <c r="J215" s="21">
        <v>205</v>
      </c>
      <c r="K215" s="21">
        <v>0.74691799999999997</v>
      </c>
      <c r="L215">
        <f t="shared" si="36"/>
        <v>16.313703703703702</v>
      </c>
      <c r="M215">
        <f t="shared" si="37"/>
        <v>12.197446298888888</v>
      </c>
      <c r="N215" s="9"/>
      <c r="O215" s="21">
        <v>0.93231200000000003</v>
      </c>
      <c r="P215" s="21">
        <v>10.8728</v>
      </c>
      <c r="Q215" s="21">
        <v>-1.2130699999999999E-2</v>
      </c>
      <c r="R215" s="21">
        <v>205</v>
      </c>
      <c r="S215" s="21">
        <v>0.931396</v>
      </c>
      <c r="T215">
        <f t="shared" si="38"/>
        <v>14.976172839506171</v>
      </c>
      <c r="U215">
        <f t="shared" si="39"/>
        <v>13.962465652345678</v>
      </c>
      <c r="X215" s="9"/>
      <c r="Y215" s="21">
        <v>0.74768100000000004</v>
      </c>
      <c r="Z215" s="21">
        <v>16.356100000000001</v>
      </c>
      <c r="AA215" s="21">
        <v>-1.32446E-2</v>
      </c>
      <c r="AB215" s="21">
        <v>205</v>
      </c>
      <c r="AC215" s="21">
        <v>0.74694799999999995</v>
      </c>
      <c r="AD215">
        <f t="shared" si="40"/>
        <v>16.351358024691358</v>
      </c>
      <c r="AE215">
        <f t="shared" si="41"/>
        <v>12.225599719259259</v>
      </c>
      <c r="AF215" s="9"/>
      <c r="AG215" s="21">
        <v>0.93231200000000003</v>
      </c>
      <c r="AH215" s="21">
        <v>20.135000000000002</v>
      </c>
      <c r="AI215" s="21">
        <v>-1.2164299999999999E-2</v>
      </c>
      <c r="AJ215" s="21">
        <v>205</v>
      </c>
      <c r="AK215" s="21">
        <v>0.931091</v>
      </c>
      <c r="AL215">
        <f t="shared" si="42"/>
        <v>15.017654320987653</v>
      </c>
      <c r="AM215">
        <f t="shared" si="43"/>
        <v>14.001139335308642</v>
      </c>
      <c r="AP215" s="9"/>
      <c r="AQ215" s="21">
        <v>0.74768100000000004</v>
      </c>
      <c r="AR215" s="21">
        <v>25.6373</v>
      </c>
      <c r="AS215" s="21">
        <v>-1.3266E-2</v>
      </c>
      <c r="AT215" s="21">
        <v>205</v>
      </c>
      <c r="AU215" s="21">
        <v>0.74694799999999995</v>
      </c>
      <c r="AV215">
        <f t="shared" si="44"/>
        <v>16.377777777777776</v>
      </c>
      <c r="AW215">
        <f t="shared" si="45"/>
        <v>12.245353266666667</v>
      </c>
      <c r="AX215" s="9"/>
      <c r="AY215" s="21">
        <v>0.93231200000000003</v>
      </c>
      <c r="AZ215" s="21">
        <v>29.4163</v>
      </c>
      <c r="BA215" s="21">
        <v>-1.2200900000000001E-2</v>
      </c>
      <c r="BB215" s="21">
        <v>205</v>
      </c>
      <c r="BC215" s="21">
        <v>0.93170200000000003</v>
      </c>
      <c r="BD215">
        <f t="shared" si="46"/>
        <v>15.062839506172839</v>
      </c>
      <c r="BE215">
        <f t="shared" si="47"/>
        <v>14.043266025679012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7.1039500000000002</v>
      </c>
      <c r="I216" s="21">
        <v>-1.32263E-2</v>
      </c>
      <c r="J216" s="21">
        <v>206</v>
      </c>
      <c r="K216" s="21">
        <v>0.74194300000000002</v>
      </c>
      <c r="L216">
        <f t="shared" si="36"/>
        <v>16.328765432098766</v>
      </c>
      <c r="M216">
        <f t="shared" si="37"/>
        <v>12.126476004320988</v>
      </c>
      <c r="N216" s="9"/>
      <c r="O216" s="21">
        <v>0.93734700000000004</v>
      </c>
      <c r="P216" s="21">
        <v>10.882899999999999</v>
      </c>
      <c r="Q216" s="21">
        <v>-1.2088E-2</v>
      </c>
      <c r="R216" s="21">
        <v>206</v>
      </c>
      <c r="S216" s="21">
        <v>0.93566899999999997</v>
      </c>
      <c r="T216">
        <f t="shared" si="38"/>
        <v>14.923456790123456</v>
      </c>
      <c r="U216">
        <f t="shared" si="39"/>
        <v>13.988457451851852</v>
      </c>
      <c r="X216" s="9"/>
      <c r="Y216" s="21">
        <v>0.742645</v>
      </c>
      <c r="Z216" s="21">
        <v>16.366199999999999</v>
      </c>
      <c r="AA216" s="21">
        <v>-1.3262899999999999E-2</v>
      </c>
      <c r="AB216" s="21">
        <v>206</v>
      </c>
      <c r="AC216" s="21">
        <v>0.74191300000000004</v>
      </c>
      <c r="AD216">
        <f t="shared" si="40"/>
        <v>16.373950617283949</v>
      </c>
      <c r="AE216">
        <f t="shared" si="41"/>
        <v>12.160032556172839</v>
      </c>
      <c r="AF216" s="9"/>
      <c r="AG216" s="21">
        <v>0.93734700000000004</v>
      </c>
      <c r="AH216" s="21">
        <v>20.145099999999999</v>
      </c>
      <c r="AI216" s="21">
        <v>-1.21338E-2</v>
      </c>
      <c r="AJ216" s="21">
        <v>206</v>
      </c>
      <c r="AK216" s="21">
        <v>0.93658399999999997</v>
      </c>
      <c r="AL216">
        <f t="shared" si="42"/>
        <v>14.979999999999999</v>
      </c>
      <c r="AM216">
        <f t="shared" si="43"/>
        <v>14.04145806</v>
      </c>
      <c r="AP216" s="9"/>
      <c r="AQ216" s="21">
        <v>0.742645</v>
      </c>
      <c r="AR216" s="21">
        <v>25.647400000000001</v>
      </c>
      <c r="AS216" s="21">
        <v>-1.3284300000000001E-2</v>
      </c>
      <c r="AT216" s="21">
        <v>206</v>
      </c>
      <c r="AU216" s="21">
        <v>0.74194300000000002</v>
      </c>
      <c r="AV216">
        <f t="shared" si="44"/>
        <v>16.400370370370371</v>
      </c>
      <c r="AW216">
        <f t="shared" si="45"/>
        <v>12.179653053703705</v>
      </c>
      <c r="AX216" s="9"/>
      <c r="AY216" s="21">
        <v>0.93734700000000004</v>
      </c>
      <c r="AZ216" s="21">
        <v>29.426300000000001</v>
      </c>
      <c r="BA216" s="21">
        <v>-1.21674E-2</v>
      </c>
      <c r="BB216" s="21">
        <v>206</v>
      </c>
      <c r="BC216" s="21">
        <v>0.93597399999999997</v>
      </c>
      <c r="BD216">
        <f t="shared" si="46"/>
        <v>15.021481481481482</v>
      </c>
      <c r="BE216">
        <f t="shared" si="47"/>
        <v>14.080340602222224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7.11402</v>
      </c>
      <c r="I217" s="21">
        <v>-1.3247699999999999E-2</v>
      </c>
      <c r="J217" s="21">
        <v>207</v>
      </c>
      <c r="K217" s="21">
        <v>0.73690800000000001</v>
      </c>
      <c r="L217">
        <f t="shared" si="36"/>
        <v>16.355185185185185</v>
      </c>
      <c r="M217">
        <f t="shared" si="37"/>
        <v>12.063748144444444</v>
      </c>
      <c r="N217" s="9"/>
      <c r="O217" s="21">
        <v>0.94238299999999997</v>
      </c>
      <c r="P217" s="21">
        <v>10.892899999999999</v>
      </c>
      <c r="Q217" s="21">
        <v>-1.20544E-2</v>
      </c>
      <c r="R217" s="21">
        <v>207</v>
      </c>
      <c r="S217" s="21">
        <v>0.94116200000000005</v>
      </c>
      <c r="T217">
        <f t="shared" si="38"/>
        <v>14.881975308641973</v>
      </c>
      <c r="U217">
        <f t="shared" si="39"/>
        <v>14.024520537283948</v>
      </c>
      <c r="X217" s="9"/>
      <c r="Y217" s="21">
        <v>0.73760999999999999</v>
      </c>
      <c r="Z217" s="21">
        <v>16.376200000000001</v>
      </c>
      <c r="AA217" s="21">
        <v>-1.32782E-2</v>
      </c>
      <c r="AB217" s="21">
        <v>207</v>
      </c>
      <c r="AC217" s="21">
        <v>0.73690800000000001</v>
      </c>
      <c r="AD217">
        <f t="shared" si="40"/>
        <v>16.392839506172837</v>
      </c>
      <c r="AE217">
        <f t="shared" si="41"/>
        <v>12.091522348148146</v>
      </c>
      <c r="AF217" s="9"/>
      <c r="AG217" s="21">
        <v>0.94238299999999997</v>
      </c>
      <c r="AH217" s="21">
        <v>20.155100000000001</v>
      </c>
      <c r="AI217" s="21">
        <v>-1.21002E-2</v>
      </c>
      <c r="AJ217" s="21">
        <v>207</v>
      </c>
      <c r="AK217" s="21">
        <v>0.94085700000000005</v>
      </c>
      <c r="AL217">
        <f t="shared" si="42"/>
        <v>14.938518518518517</v>
      </c>
      <c r="AM217">
        <f t="shared" si="43"/>
        <v>14.077805897037035</v>
      </c>
      <c r="AP217" s="9"/>
      <c r="AQ217" s="21">
        <v>0.73760999999999999</v>
      </c>
      <c r="AR217" s="21">
        <v>25.657499999999999</v>
      </c>
      <c r="AS217" s="21">
        <v>-1.33057E-2</v>
      </c>
      <c r="AT217" s="21">
        <v>207</v>
      </c>
      <c r="AU217" s="21">
        <v>0.73690800000000001</v>
      </c>
      <c r="AV217">
        <f t="shared" si="44"/>
        <v>16.42679012345679</v>
      </c>
      <c r="AW217">
        <f t="shared" si="45"/>
        <v>12.116564662962963</v>
      </c>
      <c r="AX217" s="9"/>
      <c r="AY217" s="21">
        <v>0.94238299999999997</v>
      </c>
      <c r="AZ217" s="21">
        <v>29.436399999999999</v>
      </c>
      <c r="BA217" s="21">
        <v>-1.21338E-2</v>
      </c>
      <c r="BB217" s="21">
        <v>207</v>
      </c>
      <c r="BC217" s="21">
        <v>0.94146700000000005</v>
      </c>
      <c r="BD217">
        <f t="shared" si="46"/>
        <v>14.979999999999999</v>
      </c>
      <c r="BE217">
        <f t="shared" si="47"/>
        <v>14.116897339999998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7.1240899999999998</v>
      </c>
      <c r="I218" s="21">
        <v>-1.3262899999999999E-2</v>
      </c>
      <c r="J218" s="21">
        <v>208</v>
      </c>
      <c r="K218" s="21">
        <v>0.73181200000000002</v>
      </c>
      <c r="L218">
        <f t="shared" si="36"/>
        <v>16.373950617283949</v>
      </c>
      <c r="M218">
        <f t="shared" si="37"/>
        <v>11.995130499506171</v>
      </c>
      <c r="N218" s="9"/>
      <c r="O218" s="21">
        <v>0.94741799999999998</v>
      </c>
      <c r="P218" s="21">
        <v>10.903</v>
      </c>
      <c r="Q218" s="21">
        <v>-1.2020899999999999E-2</v>
      </c>
      <c r="R218" s="21">
        <v>208</v>
      </c>
      <c r="S218" s="21">
        <v>0.94635000000000002</v>
      </c>
      <c r="T218">
        <f t="shared" si="38"/>
        <v>14.840617283950616</v>
      </c>
      <c r="U218">
        <f t="shared" si="39"/>
        <v>14.060267945925924</v>
      </c>
      <c r="X218" s="9"/>
      <c r="Y218" s="21">
        <v>0.73257399999999995</v>
      </c>
      <c r="Z218" s="21">
        <v>16.386299999999999</v>
      </c>
      <c r="AA218" s="21">
        <v>-1.3296499999999999E-2</v>
      </c>
      <c r="AB218" s="21">
        <v>208</v>
      </c>
      <c r="AC218" s="21">
        <v>0.73184199999999999</v>
      </c>
      <c r="AD218">
        <f t="shared" si="40"/>
        <v>16.415432098765429</v>
      </c>
      <c r="AE218">
        <f t="shared" si="41"/>
        <v>12.025518754320984</v>
      </c>
      <c r="AF218" s="9"/>
      <c r="AG218" s="21">
        <v>0.94741799999999998</v>
      </c>
      <c r="AH218" s="21">
        <v>20.165199999999999</v>
      </c>
      <c r="AI218" s="21">
        <v>-1.20667E-2</v>
      </c>
      <c r="AJ218" s="21">
        <v>208</v>
      </c>
      <c r="AK218" s="21">
        <v>0.94665500000000002</v>
      </c>
      <c r="AL218">
        <f t="shared" si="42"/>
        <v>14.89716049382716</v>
      </c>
      <c r="AM218">
        <f t="shared" si="43"/>
        <v>14.11383800074074</v>
      </c>
      <c r="AP218" s="9"/>
      <c r="AQ218" s="21">
        <v>0.73257399999999995</v>
      </c>
      <c r="AR218" s="21">
        <v>25.6675</v>
      </c>
      <c r="AS218" s="21">
        <v>-1.3333100000000001E-2</v>
      </c>
      <c r="AT218" s="21">
        <v>208</v>
      </c>
      <c r="AU218" s="21">
        <v>0.73184199999999999</v>
      </c>
      <c r="AV218">
        <f t="shared" si="44"/>
        <v>16.460617283950615</v>
      </c>
      <c r="AW218">
        <f t="shared" si="45"/>
        <v>12.058620246172836</v>
      </c>
      <c r="AX218" s="9"/>
      <c r="AY218" s="21">
        <v>0.94741799999999998</v>
      </c>
      <c r="AZ218" s="21">
        <v>29.4465</v>
      </c>
      <c r="BA218" s="21">
        <v>-1.20941E-2</v>
      </c>
      <c r="BB218" s="21">
        <v>208</v>
      </c>
      <c r="BC218" s="21">
        <v>0.94604500000000002</v>
      </c>
      <c r="BD218">
        <f t="shared" si="46"/>
        <v>14.930987654320987</v>
      </c>
      <c r="BE218">
        <f t="shared" si="47"/>
        <v>14.14588646148148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7.1341599999999996</v>
      </c>
      <c r="I219" s="21">
        <v>-1.32782E-2</v>
      </c>
      <c r="J219" s="21">
        <v>209</v>
      </c>
      <c r="K219" s="21">
        <v>0.72683699999999996</v>
      </c>
      <c r="L219">
        <f t="shared" si="36"/>
        <v>16.392839506172837</v>
      </c>
      <c r="M219">
        <f t="shared" si="37"/>
        <v>11.926430061481481</v>
      </c>
      <c r="N219" s="9"/>
      <c r="O219" s="21">
        <v>0.95245400000000002</v>
      </c>
      <c r="P219" s="21">
        <v>10.9131</v>
      </c>
      <c r="Q219" s="21">
        <v>-1.19904E-2</v>
      </c>
      <c r="R219" s="21">
        <v>209</v>
      </c>
      <c r="S219" s="21">
        <v>0.95184299999999999</v>
      </c>
      <c r="T219">
        <f t="shared" si="38"/>
        <v>14.802962962962962</v>
      </c>
      <c r="U219">
        <f t="shared" si="39"/>
        <v>14.099141285925926</v>
      </c>
      <c r="X219" s="9"/>
      <c r="Y219" s="21">
        <v>0.72753900000000005</v>
      </c>
      <c r="Z219" s="21">
        <v>16.3964</v>
      </c>
      <c r="AA219" s="21">
        <v>-1.33057E-2</v>
      </c>
      <c r="AB219" s="21">
        <v>209</v>
      </c>
      <c r="AC219" s="21">
        <v>0.72686799999999996</v>
      </c>
      <c r="AD219">
        <f t="shared" si="40"/>
        <v>16.42679012345679</v>
      </c>
      <c r="AE219">
        <f t="shared" si="41"/>
        <v>11.951130459629631</v>
      </c>
      <c r="AF219" s="9"/>
      <c r="AG219" s="21">
        <v>0.95245400000000002</v>
      </c>
      <c r="AH219" s="21">
        <v>20.1753</v>
      </c>
      <c r="AI219" s="21">
        <v>-1.2026999999999999E-2</v>
      </c>
      <c r="AJ219" s="21">
        <v>209</v>
      </c>
      <c r="AK219" s="21">
        <v>0.951233</v>
      </c>
      <c r="AL219">
        <f t="shared" si="42"/>
        <v>14.848148148148146</v>
      </c>
      <c r="AM219">
        <f t="shared" si="43"/>
        <v>14.142178096296295</v>
      </c>
      <c r="AP219" s="9"/>
      <c r="AQ219" s="21">
        <v>0.72753900000000005</v>
      </c>
      <c r="AR219" s="21">
        <v>25.677600000000002</v>
      </c>
      <c r="AS219" s="21">
        <v>-1.3351399999999999E-2</v>
      </c>
      <c r="AT219" s="21">
        <v>209</v>
      </c>
      <c r="AU219" s="21">
        <v>0.72677599999999998</v>
      </c>
      <c r="AV219">
        <f t="shared" si="44"/>
        <v>16.483209876543206</v>
      </c>
      <c r="AW219">
        <f t="shared" si="45"/>
        <v>11.992178030370368</v>
      </c>
      <c r="AX219" s="9"/>
      <c r="AY219" s="21">
        <v>0.95245400000000002</v>
      </c>
      <c r="AZ219" s="21">
        <v>29.456499999999998</v>
      </c>
      <c r="BA219" s="21">
        <v>-1.20544E-2</v>
      </c>
      <c r="BB219" s="21">
        <v>209</v>
      </c>
      <c r="BC219" s="21">
        <v>0.95153799999999999</v>
      </c>
      <c r="BD219">
        <f t="shared" si="46"/>
        <v>14.881975308641973</v>
      </c>
      <c r="BE219">
        <f t="shared" si="47"/>
        <v>14.174396910617283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7.1442300000000003</v>
      </c>
      <c r="I220" s="21">
        <v>-1.3296499999999999E-2</v>
      </c>
      <c r="J220" s="21">
        <v>210</v>
      </c>
      <c r="K220" s="21">
        <v>0.72174099999999997</v>
      </c>
      <c r="L220">
        <f t="shared" si="36"/>
        <v>16.415432098765429</v>
      </c>
      <c r="M220">
        <f t="shared" si="37"/>
        <v>11.860215353086417</v>
      </c>
      <c r="N220" s="9"/>
      <c r="O220" s="21">
        <v>0.95748900000000003</v>
      </c>
      <c r="P220" s="21">
        <v>10.9231</v>
      </c>
      <c r="Q220" s="21">
        <v>-1.19568E-2</v>
      </c>
      <c r="R220" s="21">
        <v>210</v>
      </c>
      <c r="S220" s="21">
        <v>0.95672599999999997</v>
      </c>
      <c r="T220">
        <f t="shared" si="38"/>
        <v>14.761481481481482</v>
      </c>
      <c r="U220">
        <f t="shared" si="39"/>
        <v>14.133956142222223</v>
      </c>
      <c r="X220" s="9"/>
      <c r="Y220" s="21">
        <v>0.72250400000000004</v>
      </c>
      <c r="Z220" s="21">
        <v>16.406400000000001</v>
      </c>
      <c r="AA220" s="21">
        <v>-1.3324000000000001E-2</v>
      </c>
      <c r="AB220" s="21">
        <v>210</v>
      </c>
      <c r="AC220" s="21">
        <v>0.72180200000000005</v>
      </c>
      <c r="AD220">
        <f t="shared" si="40"/>
        <v>16.449382716049382</v>
      </c>
      <c r="AE220">
        <f t="shared" si="41"/>
        <v>11.884744809876542</v>
      </c>
      <c r="AF220" s="9"/>
      <c r="AG220" s="21">
        <v>0.95748900000000003</v>
      </c>
      <c r="AH220" s="21">
        <v>20.185400000000001</v>
      </c>
      <c r="AI220" s="21">
        <v>-1.19904E-2</v>
      </c>
      <c r="AJ220" s="21">
        <v>210</v>
      </c>
      <c r="AK220" s="21">
        <v>0.95642099999999997</v>
      </c>
      <c r="AL220">
        <f t="shared" si="42"/>
        <v>14.802962962962962</v>
      </c>
      <c r="AM220">
        <f t="shared" si="43"/>
        <v>14.173674204444444</v>
      </c>
      <c r="AP220" s="9"/>
      <c r="AQ220" s="21">
        <v>0.72250400000000004</v>
      </c>
      <c r="AR220" s="21">
        <v>25.6877</v>
      </c>
      <c r="AS220" s="21">
        <v>-1.33667E-2</v>
      </c>
      <c r="AT220" s="21">
        <v>210</v>
      </c>
      <c r="AU220" s="21">
        <v>0.72180200000000005</v>
      </c>
      <c r="AV220">
        <f t="shared" si="44"/>
        <v>16.502098765432098</v>
      </c>
      <c r="AW220">
        <f t="shared" si="45"/>
        <v>11.922832366419753</v>
      </c>
      <c r="AX220" s="9"/>
      <c r="AY220" s="21">
        <v>0.95748900000000003</v>
      </c>
      <c r="AZ220" s="21">
        <v>29.4666</v>
      </c>
      <c r="BA220" s="21">
        <v>-1.20117E-2</v>
      </c>
      <c r="BB220" s="21">
        <v>210</v>
      </c>
      <c r="BC220" s="21">
        <v>0.95611599999999997</v>
      </c>
      <c r="BD220">
        <f t="shared" si="46"/>
        <v>14.82925925925926</v>
      </c>
      <c r="BE220">
        <f t="shared" si="47"/>
        <v>14.198852618888889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7.1543000000000001</v>
      </c>
      <c r="I221" s="21">
        <v>-1.33118E-2</v>
      </c>
      <c r="J221" s="21">
        <v>211</v>
      </c>
      <c r="K221" s="21">
        <v>0.71679700000000002</v>
      </c>
      <c r="L221">
        <f t="shared" si="36"/>
        <v>16.434320987654321</v>
      </c>
      <c r="M221">
        <f t="shared" si="37"/>
        <v>11.79109941037037</v>
      </c>
      <c r="N221" s="9"/>
      <c r="O221" s="21">
        <v>0.96252400000000005</v>
      </c>
      <c r="P221" s="21">
        <v>10.933199999999999</v>
      </c>
      <c r="Q221" s="21">
        <v>-1.19171E-2</v>
      </c>
      <c r="R221" s="21">
        <v>211</v>
      </c>
      <c r="S221" s="21">
        <v>0.96130400000000005</v>
      </c>
      <c r="T221">
        <f t="shared" si="38"/>
        <v>14.712469135802468</v>
      </c>
      <c r="U221">
        <f t="shared" si="39"/>
        <v>14.161104642469136</v>
      </c>
      <c r="X221" s="9"/>
      <c r="Y221" s="21">
        <v>0.71746799999999999</v>
      </c>
      <c r="Z221" s="21">
        <v>16.416499999999999</v>
      </c>
      <c r="AA221" s="21">
        <v>-1.33423E-2</v>
      </c>
      <c r="AB221" s="21">
        <v>211</v>
      </c>
      <c r="AC221" s="21">
        <v>0.71673600000000004</v>
      </c>
      <c r="AD221">
        <f t="shared" si="40"/>
        <v>16.471975308641973</v>
      </c>
      <c r="AE221">
        <f t="shared" si="41"/>
        <v>11.818115180740739</v>
      </c>
      <c r="AF221" s="9"/>
      <c r="AG221" s="21">
        <v>0.96252400000000005</v>
      </c>
      <c r="AH221" s="21">
        <v>20.195399999999999</v>
      </c>
      <c r="AI221" s="21">
        <v>-1.1947599999999999E-2</v>
      </c>
      <c r="AJ221" s="21">
        <v>211</v>
      </c>
      <c r="AK221" s="21">
        <v>0.96130400000000005</v>
      </c>
      <c r="AL221">
        <f t="shared" si="42"/>
        <v>14.750123456790122</v>
      </c>
      <c r="AM221">
        <f t="shared" si="43"/>
        <v>14.197347830123457</v>
      </c>
      <c r="AP221" s="9"/>
      <c r="AQ221" s="21">
        <v>0.71746799999999999</v>
      </c>
      <c r="AR221" s="21">
        <v>25.697700000000001</v>
      </c>
      <c r="AS221" s="21">
        <v>-1.3378900000000001E-2</v>
      </c>
      <c r="AT221" s="21">
        <v>211</v>
      </c>
      <c r="AU221" s="21">
        <v>0.71679700000000002</v>
      </c>
      <c r="AV221">
        <f t="shared" si="44"/>
        <v>16.517160493827159</v>
      </c>
      <c r="AW221">
        <f t="shared" si="45"/>
        <v>11.850534105185185</v>
      </c>
      <c r="AX221" s="9"/>
      <c r="AY221" s="21">
        <v>0.96252400000000005</v>
      </c>
      <c r="AZ221" s="21">
        <v>29.476700000000001</v>
      </c>
      <c r="BA221" s="21">
        <v>-1.1969E-2</v>
      </c>
      <c r="BB221" s="21">
        <v>211</v>
      </c>
      <c r="BC221" s="21">
        <v>0.96130400000000005</v>
      </c>
      <c r="BD221">
        <f t="shared" si="46"/>
        <v>14.776543209876543</v>
      </c>
      <c r="BE221">
        <f t="shared" si="47"/>
        <v>14.222777476543211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7.1643800000000004</v>
      </c>
      <c r="I222" s="21">
        <v>-1.3327E-2</v>
      </c>
      <c r="J222" s="21">
        <v>212</v>
      </c>
      <c r="K222" s="21">
        <v>0.711731</v>
      </c>
      <c r="L222">
        <f t="shared" si="36"/>
        <v>16.453086419753085</v>
      </c>
      <c r="M222">
        <f t="shared" si="37"/>
        <v>11.721721717283948</v>
      </c>
      <c r="N222" s="9"/>
      <c r="O222" s="21">
        <v>0.96755999999999998</v>
      </c>
      <c r="P222" s="21">
        <v>10.943300000000001</v>
      </c>
      <c r="Q222" s="21">
        <v>-1.18835E-2</v>
      </c>
      <c r="R222" s="21">
        <v>212</v>
      </c>
      <c r="S222" s="21">
        <v>0.96649200000000002</v>
      </c>
      <c r="T222">
        <f t="shared" si="38"/>
        <v>14.670987654320987</v>
      </c>
      <c r="U222">
        <f t="shared" si="39"/>
        <v>14.195060814814815</v>
      </c>
      <c r="X222" s="9"/>
      <c r="Y222" s="21">
        <v>0.71243299999999998</v>
      </c>
      <c r="Z222" s="21">
        <v>16.426600000000001</v>
      </c>
      <c r="AA222" s="21">
        <v>-1.33575E-2</v>
      </c>
      <c r="AB222" s="21">
        <v>212</v>
      </c>
      <c r="AC222" s="21">
        <v>0.7117</v>
      </c>
      <c r="AD222">
        <f t="shared" si="40"/>
        <v>16.49074074074074</v>
      </c>
      <c r="AE222">
        <f t="shared" si="41"/>
        <v>11.748547898148148</v>
      </c>
      <c r="AF222" s="9"/>
      <c r="AG222" s="21">
        <v>0.96755999999999998</v>
      </c>
      <c r="AH222" s="21">
        <v>20.205500000000001</v>
      </c>
      <c r="AI222" s="21">
        <v>-1.19049E-2</v>
      </c>
      <c r="AJ222" s="21">
        <v>212</v>
      </c>
      <c r="AK222" s="21">
        <v>0.96649200000000002</v>
      </c>
      <c r="AL222">
        <f t="shared" si="42"/>
        <v>14.697407407407406</v>
      </c>
      <c r="AM222">
        <f t="shared" si="43"/>
        <v>14.220623511111109</v>
      </c>
      <c r="AP222" s="9"/>
      <c r="AQ222" s="21">
        <v>0.71243299999999998</v>
      </c>
      <c r="AR222" s="21">
        <v>25.707799999999999</v>
      </c>
      <c r="AS222" s="21">
        <v>-1.33881E-2</v>
      </c>
      <c r="AT222" s="21">
        <v>212</v>
      </c>
      <c r="AU222" s="21">
        <v>0.7117</v>
      </c>
      <c r="AV222">
        <f t="shared" si="44"/>
        <v>16.528518518518517</v>
      </c>
      <c r="AW222">
        <f t="shared" si="45"/>
        <v>11.775462033703702</v>
      </c>
      <c r="AX222" s="9"/>
      <c r="AY222" s="21">
        <v>0.96755999999999998</v>
      </c>
      <c r="AZ222" s="21">
        <v>29.486799999999999</v>
      </c>
      <c r="BA222" s="21">
        <v>-1.1932399999999999E-2</v>
      </c>
      <c r="BB222" s="21">
        <v>212</v>
      </c>
      <c r="BC222" s="21">
        <v>0.96649200000000002</v>
      </c>
      <c r="BD222">
        <f t="shared" si="46"/>
        <v>14.731358024691357</v>
      </c>
      <c r="BE222">
        <f t="shared" si="47"/>
        <v>14.253472770370369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7.1744500000000002</v>
      </c>
      <c r="I223" s="21">
        <v>-1.33423E-2</v>
      </c>
      <c r="J223" s="21">
        <v>213</v>
      </c>
      <c r="K223" s="21">
        <v>0.70663500000000001</v>
      </c>
      <c r="L223">
        <f t="shared" si="36"/>
        <v>16.471975308641973</v>
      </c>
      <c r="M223">
        <f t="shared" si="37"/>
        <v>11.652225917407407</v>
      </c>
      <c r="N223" s="9"/>
      <c r="O223" s="21">
        <v>0.97259499999999999</v>
      </c>
      <c r="P223" s="21">
        <v>10.9534</v>
      </c>
      <c r="Q223" s="21">
        <v>-1.1843899999999999E-2</v>
      </c>
      <c r="R223" s="21">
        <v>213</v>
      </c>
      <c r="S223" s="21">
        <v>0.97167999999999999</v>
      </c>
      <c r="T223">
        <f t="shared" si="38"/>
        <v>14.622098765432096</v>
      </c>
      <c r="U223">
        <f t="shared" si="39"/>
        <v>14.221380148765428</v>
      </c>
      <c r="X223" s="9"/>
      <c r="Y223" s="21">
        <v>0.70739700000000005</v>
      </c>
      <c r="Z223" s="21">
        <v>16.436699999999998</v>
      </c>
      <c r="AA223" s="21">
        <v>-1.3372800000000001E-2</v>
      </c>
      <c r="AB223" s="21">
        <v>213</v>
      </c>
      <c r="AC223" s="21">
        <v>0.70666499999999999</v>
      </c>
      <c r="AD223">
        <f t="shared" si="40"/>
        <v>16.509629629629632</v>
      </c>
      <c r="AE223">
        <f t="shared" si="41"/>
        <v>11.678862471111113</v>
      </c>
      <c r="AF223" s="9"/>
      <c r="AG223" s="21">
        <v>0.97259499999999999</v>
      </c>
      <c r="AH223" s="21">
        <v>20.215599999999998</v>
      </c>
      <c r="AI223" s="21">
        <v>-1.18622E-2</v>
      </c>
      <c r="AJ223" s="21">
        <v>213</v>
      </c>
      <c r="AK223" s="21">
        <v>0.97137499999999999</v>
      </c>
      <c r="AL223">
        <f t="shared" si="42"/>
        <v>14.644691358024689</v>
      </c>
      <c r="AM223">
        <f t="shared" si="43"/>
        <v>14.243353591358023</v>
      </c>
      <c r="AP223" s="9"/>
      <c r="AQ223" s="21">
        <v>0.70739700000000005</v>
      </c>
      <c r="AR223" s="21">
        <v>25.7179</v>
      </c>
      <c r="AS223" s="21">
        <v>-1.34003E-2</v>
      </c>
      <c r="AT223" s="21">
        <v>213</v>
      </c>
      <c r="AU223" s="21">
        <v>0.70663500000000001</v>
      </c>
      <c r="AV223">
        <f t="shared" si="44"/>
        <v>16.543580246913578</v>
      </c>
      <c r="AW223">
        <f t="shared" si="45"/>
        <v>11.702879035925925</v>
      </c>
      <c r="AX223" s="9"/>
      <c r="AY223" s="21">
        <v>0.97259499999999999</v>
      </c>
      <c r="AZ223" s="21">
        <v>29.4968</v>
      </c>
      <c r="BA223" s="21">
        <v>-1.18958E-2</v>
      </c>
      <c r="BB223" s="21">
        <v>213</v>
      </c>
      <c r="BC223" s="21">
        <v>0.97106899999999996</v>
      </c>
      <c r="BD223">
        <f t="shared" si="46"/>
        <v>14.686172839506172</v>
      </c>
      <c r="BE223">
        <f t="shared" si="47"/>
        <v>14.283698272839505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7.18452</v>
      </c>
      <c r="I224" s="21">
        <v>-1.33575E-2</v>
      </c>
      <c r="J224" s="21">
        <v>214</v>
      </c>
      <c r="K224" s="21">
        <v>0.70169099999999995</v>
      </c>
      <c r="L224">
        <f t="shared" si="36"/>
        <v>16.49074074074074</v>
      </c>
      <c r="M224">
        <f t="shared" si="37"/>
        <v>11.582469648148148</v>
      </c>
      <c r="N224" s="9"/>
      <c r="O224" s="21">
        <v>0.97763100000000003</v>
      </c>
      <c r="P224" s="21">
        <v>10.9634</v>
      </c>
      <c r="Q224" s="21">
        <v>-1.1804200000000001E-2</v>
      </c>
      <c r="R224" s="21">
        <v>214</v>
      </c>
      <c r="S224" s="21">
        <v>0.97686799999999996</v>
      </c>
      <c r="T224">
        <f t="shared" si="38"/>
        <v>14.573086419753087</v>
      </c>
      <c r="U224">
        <f t="shared" si="39"/>
        <v>14.247101049629631</v>
      </c>
      <c r="X224" s="9"/>
      <c r="Y224" s="21">
        <v>0.70236200000000004</v>
      </c>
      <c r="Z224" s="21">
        <v>16.4467</v>
      </c>
      <c r="AA224" s="21">
        <v>-1.33881E-2</v>
      </c>
      <c r="AB224" s="21">
        <v>214</v>
      </c>
      <c r="AC224" s="21">
        <v>0.70159899999999997</v>
      </c>
      <c r="AD224">
        <f t="shared" si="40"/>
        <v>16.528518518518517</v>
      </c>
      <c r="AE224">
        <f t="shared" si="41"/>
        <v>11.609003323703703</v>
      </c>
      <c r="AF224" s="9"/>
      <c r="AG224" s="21">
        <v>0.97763100000000003</v>
      </c>
      <c r="AH224" s="21">
        <v>20.2256</v>
      </c>
      <c r="AI224" s="21">
        <v>-1.18195E-2</v>
      </c>
      <c r="AJ224" s="21">
        <v>214</v>
      </c>
      <c r="AK224" s="21">
        <v>0.97686799999999996</v>
      </c>
      <c r="AL224">
        <f t="shared" si="42"/>
        <v>14.591975308641976</v>
      </c>
      <c r="AM224">
        <f t="shared" si="43"/>
        <v>14.265567412962964</v>
      </c>
      <c r="AP224" s="9"/>
      <c r="AQ224" s="21">
        <v>0.70236200000000004</v>
      </c>
      <c r="AR224" s="21">
        <v>25.728000000000002</v>
      </c>
      <c r="AS224" s="21">
        <v>-1.3412500000000001E-2</v>
      </c>
      <c r="AT224" s="21">
        <v>214</v>
      </c>
      <c r="AU224" s="21">
        <v>0.70165999999999995</v>
      </c>
      <c r="AV224">
        <f t="shared" si="44"/>
        <v>16.558641975308642</v>
      </c>
      <c r="AW224">
        <f t="shared" si="45"/>
        <v>11.63016089506173</v>
      </c>
      <c r="AX224" s="9"/>
      <c r="AY224" s="21">
        <v>0.97763100000000003</v>
      </c>
      <c r="AZ224" s="21">
        <v>29.506900000000002</v>
      </c>
      <c r="BA224" s="21">
        <v>-1.18622E-2</v>
      </c>
      <c r="BB224" s="21">
        <v>214</v>
      </c>
      <c r="BC224" s="21">
        <v>0.97656299999999996</v>
      </c>
      <c r="BD224">
        <f t="shared" si="46"/>
        <v>14.644691358024689</v>
      </c>
      <c r="BE224">
        <f t="shared" si="47"/>
        <v>14.317104257037036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7.1945899999999998</v>
      </c>
      <c r="I225" s="21">
        <v>-1.33759E-2</v>
      </c>
      <c r="J225" s="21">
        <v>215</v>
      </c>
      <c r="K225" s="21">
        <v>0.69653299999999996</v>
      </c>
      <c r="L225">
        <f t="shared" si="36"/>
        <v>16.513456790123456</v>
      </c>
      <c r="M225">
        <f t="shared" si="37"/>
        <v>11.51527928308642</v>
      </c>
      <c r="N225" s="9"/>
      <c r="O225" s="21">
        <v>0.98266600000000004</v>
      </c>
      <c r="P225" s="21">
        <v>10.9735</v>
      </c>
      <c r="Q225" s="21">
        <v>-1.17584E-2</v>
      </c>
      <c r="R225" s="21">
        <v>215</v>
      </c>
      <c r="S225" s="21">
        <v>0.98205600000000004</v>
      </c>
      <c r="T225">
        <f t="shared" si="38"/>
        <v>14.516543209876543</v>
      </c>
      <c r="U225">
        <f t="shared" si="39"/>
        <v>14.264913449876543</v>
      </c>
      <c r="X225" s="9"/>
      <c r="Y225" s="21">
        <v>0.69732700000000003</v>
      </c>
      <c r="Z225" s="21">
        <v>16.456800000000001</v>
      </c>
      <c r="AA225" s="21">
        <v>-1.34003E-2</v>
      </c>
      <c r="AB225" s="21">
        <v>215</v>
      </c>
      <c r="AC225" s="21">
        <v>0.69656399999999996</v>
      </c>
      <c r="AD225">
        <f t="shared" si="40"/>
        <v>16.543580246913578</v>
      </c>
      <c r="AE225">
        <f t="shared" si="41"/>
        <v>11.536285182839505</v>
      </c>
      <c r="AF225" s="9"/>
      <c r="AG225" s="21">
        <v>0.98266600000000004</v>
      </c>
      <c r="AH225" s="21">
        <v>20.235700000000001</v>
      </c>
      <c r="AI225" s="21">
        <v>-1.17798E-2</v>
      </c>
      <c r="AJ225" s="21">
        <v>215</v>
      </c>
      <c r="AK225" s="21">
        <v>0.98175000000000001</v>
      </c>
      <c r="AL225">
        <f t="shared" si="42"/>
        <v>14.542962962962962</v>
      </c>
      <c r="AM225">
        <f t="shared" si="43"/>
        <v>14.290875242962963</v>
      </c>
      <c r="AP225" s="9"/>
      <c r="AQ225" s="21">
        <v>0.69732700000000003</v>
      </c>
      <c r="AR225" s="21">
        <v>25.738</v>
      </c>
      <c r="AS225" s="21">
        <v>-1.3424699999999999E-2</v>
      </c>
      <c r="AT225" s="21">
        <v>215</v>
      </c>
      <c r="AU225" s="21">
        <v>0.69662500000000005</v>
      </c>
      <c r="AV225">
        <f t="shared" si="44"/>
        <v>16.5737037037037</v>
      </c>
      <c r="AW225">
        <f t="shared" si="45"/>
        <v>11.55729108259259</v>
      </c>
      <c r="AX225" s="9"/>
      <c r="AY225" s="21">
        <v>0.98266600000000004</v>
      </c>
      <c r="AZ225" s="21">
        <v>29.516999999999999</v>
      </c>
      <c r="BA225" s="21">
        <v>-1.18225E-2</v>
      </c>
      <c r="BB225" s="21">
        <v>215</v>
      </c>
      <c r="BC225" s="21">
        <v>0.98144500000000001</v>
      </c>
      <c r="BD225">
        <f t="shared" si="46"/>
        <v>14.595679012345677</v>
      </c>
      <c r="BE225">
        <f t="shared" si="47"/>
        <v>14.342677512345677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7.2046599999999996</v>
      </c>
      <c r="I226" s="21">
        <v>-1.33881E-2</v>
      </c>
      <c r="J226" s="21">
        <v>216</v>
      </c>
      <c r="K226" s="21">
        <v>0.69162000000000001</v>
      </c>
      <c r="L226">
        <f t="shared" si="36"/>
        <v>16.528518518518517</v>
      </c>
      <c r="M226">
        <f t="shared" si="37"/>
        <v>11.442544613703703</v>
      </c>
      <c r="N226" s="9"/>
      <c r="O226" s="21">
        <v>0.98770100000000005</v>
      </c>
      <c r="P226" s="21">
        <v>10.983599999999999</v>
      </c>
      <c r="Q226" s="21">
        <v>-1.17126E-2</v>
      </c>
      <c r="R226" s="21">
        <v>216</v>
      </c>
      <c r="S226" s="21">
        <v>0.98632799999999998</v>
      </c>
      <c r="T226">
        <f t="shared" si="38"/>
        <v>14.459999999999999</v>
      </c>
      <c r="U226">
        <f t="shared" si="39"/>
        <v>14.282156459999999</v>
      </c>
      <c r="X226" s="9"/>
      <c r="Y226" s="21">
        <v>0.69229099999999999</v>
      </c>
      <c r="Z226" s="21">
        <v>16.466899999999999</v>
      </c>
      <c r="AA226" s="21">
        <v>-1.3412500000000001E-2</v>
      </c>
      <c r="AB226" s="21">
        <v>216</v>
      </c>
      <c r="AC226" s="21">
        <v>0.69164999999999999</v>
      </c>
      <c r="AD226">
        <f t="shared" si="40"/>
        <v>16.558641975308642</v>
      </c>
      <c r="AE226">
        <f t="shared" si="41"/>
        <v>11.463398811728394</v>
      </c>
      <c r="AF226" s="9"/>
      <c r="AG226" s="21">
        <v>0.98770100000000005</v>
      </c>
      <c r="AH226" s="21">
        <v>20.245799999999999</v>
      </c>
      <c r="AI226" s="21">
        <v>-1.17401E-2</v>
      </c>
      <c r="AJ226" s="21">
        <v>216</v>
      </c>
      <c r="AK226" s="21">
        <v>0.98602299999999998</v>
      </c>
      <c r="AL226">
        <f t="shared" si="42"/>
        <v>14.49395061728395</v>
      </c>
      <c r="AM226">
        <f t="shared" si="43"/>
        <v>14.315689518641976</v>
      </c>
      <c r="AP226" s="9"/>
      <c r="AQ226" s="21">
        <v>0.69229099999999999</v>
      </c>
      <c r="AR226" s="21">
        <v>25.748100000000001</v>
      </c>
      <c r="AS226" s="21">
        <v>-1.34369E-2</v>
      </c>
      <c r="AT226" s="21">
        <v>216</v>
      </c>
      <c r="AU226" s="21">
        <v>0.69158900000000001</v>
      </c>
      <c r="AV226">
        <f t="shared" si="44"/>
        <v>16.588765432098764</v>
      </c>
      <c r="AW226">
        <f t="shared" si="45"/>
        <v>11.484253009753086</v>
      </c>
      <c r="AX226" s="9"/>
      <c r="AY226" s="21">
        <v>0.98770100000000005</v>
      </c>
      <c r="AZ226" s="21">
        <v>29.527000000000001</v>
      </c>
      <c r="BA226" s="21">
        <v>-1.17798E-2</v>
      </c>
      <c r="BB226" s="21">
        <v>216</v>
      </c>
      <c r="BC226" s="21">
        <v>0.98724400000000001</v>
      </c>
      <c r="BD226">
        <f t="shared" si="46"/>
        <v>14.542962962962962</v>
      </c>
      <c r="BE226">
        <f t="shared" si="47"/>
        <v>14.364099061481481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7.2147300000000003</v>
      </c>
      <c r="I227" s="21">
        <v>-1.33942E-2</v>
      </c>
      <c r="J227" s="21">
        <v>217</v>
      </c>
      <c r="K227" s="21">
        <v>0.68649300000000002</v>
      </c>
      <c r="L227">
        <f t="shared" si="36"/>
        <v>16.536049382716048</v>
      </c>
      <c r="M227">
        <f t="shared" si="37"/>
        <v>11.3644991545679</v>
      </c>
      <c r="N227" s="9"/>
      <c r="O227" s="21">
        <v>0.99273699999999998</v>
      </c>
      <c r="P227" s="21">
        <v>10.993600000000001</v>
      </c>
      <c r="Q227" s="21">
        <v>-1.1666899999999999E-2</v>
      </c>
      <c r="R227" s="21">
        <v>217</v>
      </c>
      <c r="S227" s="21">
        <v>0.99212599999999995</v>
      </c>
      <c r="T227">
        <f t="shared" si="38"/>
        <v>14.403580246913579</v>
      </c>
      <c r="U227">
        <f t="shared" si="39"/>
        <v>14.298967043580246</v>
      </c>
      <c r="X227" s="9"/>
      <c r="Y227" s="21">
        <v>0.68725599999999998</v>
      </c>
      <c r="Z227" s="21">
        <v>16.476900000000001</v>
      </c>
      <c r="AA227" s="21">
        <v>-1.3427700000000001E-2</v>
      </c>
      <c r="AB227" s="21">
        <v>217</v>
      </c>
      <c r="AC227" s="21">
        <v>0.686554</v>
      </c>
      <c r="AD227">
        <f t="shared" si="40"/>
        <v>16.57740740740741</v>
      </c>
      <c r="AE227">
        <f t="shared" si="41"/>
        <v>11.392922705185187</v>
      </c>
      <c r="AF227" s="9"/>
      <c r="AG227" s="21">
        <v>0.99273699999999998</v>
      </c>
      <c r="AH227" s="21">
        <v>20.255800000000001</v>
      </c>
      <c r="AI227" s="21">
        <v>-1.17065E-2</v>
      </c>
      <c r="AJ227" s="21">
        <v>217</v>
      </c>
      <c r="AK227" s="21">
        <v>0.99182099999999995</v>
      </c>
      <c r="AL227">
        <f t="shared" si="42"/>
        <v>14.452469135802467</v>
      </c>
      <c r="AM227">
        <f t="shared" si="43"/>
        <v>14.347500852469134</v>
      </c>
      <c r="AP227" s="9"/>
      <c r="AQ227" s="21">
        <v>0.68725599999999998</v>
      </c>
      <c r="AR227" s="21">
        <v>25.758199999999999</v>
      </c>
      <c r="AS227" s="21">
        <v>-1.34521E-2</v>
      </c>
      <c r="AT227" s="21">
        <v>217</v>
      </c>
      <c r="AU227" s="21">
        <v>0.68646200000000002</v>
      </c>
      <c r="AV227">
        <f t="shared" si="44"/>
        <v>16.607530864197528</v>
      </c>
      <c r="AW227">
        <f t="shared" si="45"/>
        <v>11.413625231604936</v>
      </c>
      <c r="AX227" s="9"/>
      <c r="AY227" s="21">
        <v>0.99273699999999998</v>
      </c>
      <c r="AZ227" s="21">
        <v>29.537099999999999</v>
      </c>
      <c r="BA227" s="21">
        <v>-1.1743200000000001E-2</v>
      </c>
      <c r="BB227" s="21">
        <v>217</v>
      </c>
      <c r="BC227" s="21">
        <v>0.99182099999999995</v>
      </c>
      <c r="BD227">
        <f t="shared" si="46"/>
        <v>14.497777777777777</v>
      </c>
      <c r="BE227">
        <f t="shared" si="47"/>
        <v>14.392480417777778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7.2248000000000001</v>
      </c>
      <c r="I228" s="21">
        <v>-1.34003E-2</v>
      </c>
      <c r="J228" s="21">
        <v>218</v>
      </c>
      <c r="K228" s="21">
        <v>0.68154899999999996</v>
      </c>
      <c r="L228">
        <f t="shared" si="36"/>
        <v>16.543580246913578</v>
      </c>
      <c r="M228">
        <f t="shared" si="37"/>
        <v>11.286361316049382</v>
      </c>
      <c r="N228" s="9"/>
      <c r="O228" s="21">
        <v>0.99777199999999999</v>
      </c>
      <c r="P228" s="21">
        <v>11.0037</v>
      </c>
      <c r="Q228" s="21">
        <v>-1.16241E-2</v>
      </c>
      <c r="R228" s="21">
        <v>218</v>
      </c>
      <c r="S228" s="21">
        <v>0.99670400000000003</v>
      </c>
      <c r="T228">
        <f t="shared" si="38"/>
        <v>14.35074074074074</v>
      </c>
      <c r="U228">
        <f t="shared" si="39"/>
        <v>14.318767290370369</v>
      </c>
      <c r="X228" s="9"/>
      <c r="Y228" s="21">
        <v>0.68222000000000005</v>
      </c>
      <c r="Z228" s="21">
        <v>16.486999999999998</v>
      </c>
      <c r="AA228" s="21">
        <v>-1.3433799999999999E-2</v>
      </c>
      <c r="AB228" s="21">
        <v>218</v>
      </c>
      <c r="AC228" s="21">
        <v>0.68154899999999996</v>
      </c>
      <c r="AD228">
        <f t="shared" si="40"/>
        <v>16.584938271604937</v>
      </c>
      <c r="AE228">
        <f t="shared" si="41"/>
        <v>11.314576587654321</v>
      </c>
      <c r="AF228" s="9"/>
      <c r="AG228" s="21">
        <v>0.99777199999999999</v>
      </c>
      <c r="AH228" s="21">
        <v>20.265899999999998</v>
      </c>
      <c r="AI228" s="21">
        <v>-1.1672999999999999E-2</v>
      </c>
      <c r="AJ228" s="21">
        <v>218</v>
      </c>
      <c r="AK228" s="21">
        <v>0.99670400000000003</v>
      </c>
      <c r="AL228">
        <f t="shared" si="42"/>
        <v>14.41111111111111</v>
      </c>
      <c r="AM228">
        <f t="shared" si="43"/>
        <v>14.379003155555553</v>
      </c>
      <c r="AP228" s="9"/>
      <c r="AQ228" s="21">
        <v>0.68222000000000005</v>
      </c>
      <c r="AR228" s="21">
        <v>25.7682</v>
      </c>
      <c r="AS228" s="21">
        <v>-1.3467399999999999E-2</v>
      </c>
      <c r="AT228" s="21">
        <v>218</v>
      </c>
      <c r="AU228" s="21">
        <v>0.68157999999999996</v>
      </c>
      <c r="AV228">
        <f t="shared" si="44"/>
        <v>16.626419753086417</v>
      </c>
      <c r="AW228">
        <f t="shared" si="45"/>
        <v>11.342876083950616</v>
      </c>
      <c r="AX228" s="9"/>
      <c r="AY228" s="21">
        <v>0.99777199999999999</v>
      </c>
      <c r="AZ228" s="21">
        <v>29.5472</v>
      </c>
      <c r="BA228" s="21">
        <v>-1.17065E-2</v>
      </c>
      <c r="BB228" s="21">
        <v>218</v>
      </c>
      <c r="BC228" s="21">
        <v>0.99700900000000003</v>
      </c>
      <c r="BD228">
        <f t="shared" si="46"/>
        <v>14.452469135802467</v>
      </c>
      <c r="BE228">
        <f t="shared" si="47"/>
        <v>14.420269034567898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7.2348699999999999</v>
      </c>
      <c r="I229" s="21">
        <v>-1.34094E-2</v>
      </c>
      <c r="J229" s="21">
        <v>219</v>
      </c>
      <c r="K229" s="21">
        <v>0.67651399999999995</v>
      </c>
      <c r="L229">
        <f t="shared" si="36"/>
        <v>16.554814814814815</v>
      </c>
      <c r="M229">
        <f t="shared" si="37"/>
        <v>11.21067227037037</v>
      </c>
      <c r="N229" s="9"/>
      <c r="O229" s="21">
        <v>1.00281</v>
      </c>
      <c r="P229" s="21">
        <v>11.0138</v>
      </c>
      <c r="Q229" s="21">
        <v>-1.15814E-2</v>
      </c>
      <c r="R229" s="21">
        <v>219</v>
      </c>
      <c r="S229" s="21">
        <v>1.00159</v>
      </c>
      <c r="T229">
        <f t="shared" si="38"/>
        <v>14.298024691358025</v>
      </c>
      <c r="U229">
        <f t="shared" si="39"/>
        <v>14.338202140740741</v>
      </c>
      <c r="X229" s="9"/>
      <c r="Y229" s="21">
        <v>0.67718500000000004</v>
      </c>
      <c r="Z229" s="21">
        <v>16.4971</v>
      </c>
      <c r="AA229" s="21">
        <v>-1.3439899999999999E-2</v>
      </c>
      <c r="AB229" s="21">
        <v>219</v>
      </c>
      <c r="AC229" s="21">
        <v>0.67651399999999995</v>
      </c>
      <c r="AD229">
        <f t="shared" si="40"/>
        <v>16.592469135802467</v>
      </c>
      <c r="AE229">
        <f t="shared" si="41"/>
        <v>11.236171211728394</v>
      </c>
      <c r="AF229" s="9"/>
      <c r="AG229" s="21">
        <v>1.00281</v>
      </c>
      <c r="AH229" s="21">
        <v>20.276</v>
      </c>
      <c r="AI229" s="21">
        <v>-1.1639399999999999E-2</v>
      </c>
      <c r="AJ229" s="21">
        <v>219</v>
      </c>
      <c r="AK229" s="21">
        <v>1.00159</v>
      </c>
      <c r="AL229">
        <f t="shared" si="42"/>
        <v>14.369629629629628</v>
      </c>
      <c r="AM229">
        <f t="shared" si="43"/>
        <v>14.410008288888887</v>
      </c>
      <c r="AP229" s="9"/>
      <c r="AQ229" s="21">
        <v>0.67718500000000004</v>
      </c>
      <c r="AR229" s="21">
        <v>25.778300000000002</v>
      </c>
      <c r="AS229" s="21">
        <v>-1.34766E-2</v>
      </c>
      <c r="AT229" s="21">
        <v>219</v>
      </c>
      <c r="AU229" s="21">
        <v>0.67648299999999995</v>
      </c>
      <c r="AV229">
        <f t="shared" si="44"/>
        <v>16.637777777777774</v>
      </c>
      <c r="AW229">
        <f t="shared" si="45"/>
        <v>11.266853544444443</v>
      </c>
      <c r="AX229" s="9"/>
      <c r="AY229" s="21">
        <v>1.00281</v>
      </c>
      <c r="AZ229" s="21">
        <v>29.557200000000002</v>
      </c>
      <c r="BA229" s="21">
        <v>-1.1666899999999999E-2</v>
      </c>
      <c r="BB229" s="21">
        <v>219</v>
      </c>
      <c r="BC229" s="21">
        <v>1.0018899999999999</v>
      </c>
      <c r="BD229">
        <f t="shared" si="46"/>
        <v>14.403580246913579</v>
      </c>
      <c r="BE229">
        <f t="shared" si="47"/>
        <v>14.444054307407406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7.2449399999999997</v>
      </c>
      <c r="I230" s="21">
        <v>-1.34155E-2</v>
      </c>
      <c r="J230" s="21">
        <v>220</v>
      </c>
      <c r="K230" s="21">
        <v>0.67138699999999996</v>
      </c>
      <c r="L230">
        <f t="shared" si="36"/>
        <v>16.562345679012346</v>
      </c>
      <c r="M230">
        <f t="shared" si="37"/>
        <v>11.132380648148148</v>
      </c>
      <c r="N230" s="9"/>
      <c r="O230" s="21">
        <v>1.0078400000000001</v>
      </c>
      <c r="P230" s="21">
        <v>11.0238</v>
      </c>
      <c r="Q230" s="21">
        <v>-1.1538700000000001E-2</v>
      </c>
      <c r="R230" s="21">
        <v>220</v>
      </c>
      <c r="S230" s="21">
        <v>1.00647</v>
      </c>
      <c r="T230">
        <f t="shared" si="38"/>
        <v>14.245308641975308</v>
      </c>
      <c r="U230">
        <f t="shared" si="39"/>
        <v>14.356991861728396</v>
      </c>
      <c r="X230" s="9"/>
      <c r="Y230" s="21">
        <v>0.67215000000000003</v>
      </c>
      <c r="Z230" s="21">
        <v>16.507200000000001</v>
      </c>
      <c r="AA230" s="21">
        <v>-1.34491E-2</v>
      </c>
      <c r="AB230" s="21">
        <v>220</v>
      </c>
      <c r="AC230" s="21">
        <v>0.67141700000000004</v>
      </c>
      <c r="AD230">
        <f t="shared" si="40"/>
        <v>16.603827160493829</v>
      </c>
      <c r="AE230">
        <f t="shared" si="41"/>
        <v>11.160262425925927</v>
      </c>
      <c r="AF230" s="9"/>
      <c r="AG230" s="21">
        <v>1.0078400000000001</v>
      </c>
      <c r="AH230" s="21">
        <v>20.286100000000001</v>
      </c>
      <c r="AI230" s="21">
        <v>-1.16028E-2</v>
      </c>
      <c r="AJ230" s="21">
        <v>220</v>
      </c>
      <c r="AK230" s="21">
        <v>1.00647</v>
      </c>
      <c r="AL230">
        <f t="shared" si="42"/>
        <v>14.324444444444444</v>
      </c>
      <c r="AM230">
        <f t="shared" si="43"/>
        <v>14.436748088888889</v>
      </c>
      <c r="AP230" s="9"/>
      <c r="AQ230" s="21">
        <v>0.67215000000000003</v>
      </c>
      <c r="AR230" s="21">
        <v>25.788399999999999</v>
      </c>
      <c r="AS230" s="21">
        <v>-1.34857E-2</v>
      </c>
      <c r="AT230" s="21">
        <v>220</v>
      </c>
      <c r="AU230" s="21">
        <v>0.67141700000000004</v>
      </c>
      <c r="AV230">
        <f t="shared" si="44"/>
        <v>16.649012345679012</v>
      </c>
      <c r="AW230">
        <f t="shared" si="45"/>
        <v>11.190633648148149</v>
      </c>
      <c r="AX230" s="9"/>
      <c r="AY230" s="21">
        <v>1.0078400000000001</v>
      </c>
      <c r="AZ230" s="21">
        <v>29.567299999999999</v>
      </c>
      <c r="BA230" s="21">
        <v>-1.1627200000000001E-2</v>
      </c>
      <c r="BB230" s="21">
        <v>220</v>
      </c>
      <c r="BC230" s="21">
        <v>1.00708</v>
      </c>
      <c r="BD230">
        <f t="shared" si="46"/>
        <v>14.354567901234569</v>
      </c>
      <c r="BE230">
        <f t="shared" si="47"/>
        <v>14.467107713580249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7.2550100000000004</v>
      </c>
      <c r="I231" s="21">
        <v>-1.3424699999999999E-2</v>
      </c>
      <c r="J231" s="21">
        <v>221</v>
      </c>
      <c r="K231" s="21">
        <v>0.666412</v>
      </c>
      <c r="L231">
        <f t="shared" si="36"/>
        <v>16.5737037037037</v>
      </c>
      <c r="M231">
        <f t="shared" si="37"/>
        <v>11.056549772592589</v>
      </c>
      <c r="N231" s="9"/>
      <c r="O231" s="21">
        <v>1.01288</v>
      </c>
      <c r="P231" s="21">
        <v>11.033899999999999</v>
      </c>
      <c r="Q231" s="21">
        <v>-1.1495999999999999E-2</v>
      </c>
      <c r="R231" s="21">
        <v>221</v>
      </c>
      <c r="S231" s="21">
        <v>1.01166</v>
      </c>
      <c r="T231">
        <f t="shared" si="38"/>
        <v>14.19259259259259</v>
      </c>
      <c r="U231">
        <f t="shared" si="39"/>
        <v>14.375393185185182</v>
      </c>
      <c r="X231" s="9"/>
      <c r="Y231" s="21">
        <v>0.66711399999999998</v>
      </c>
      <c r="Z231" s="21">
        <v>16.517199999999999</v>
      </c>
      <c r="AA231" s="21">
        <v>-1.34552E-2</v>
      </c>
      <c r="AB231" s="21">
        <v>221</v>
      </c>
      <c r="AC231" s="21">
        <v>0.666412</v>
      </c>
      <c r="AD231">
        <f t="shared" si="40"/>
        <v>16.611358024691356</v>
      </c>
      <c r="AE231">
        <f t="shared" si="41"/>
        <v>11.081669497283949</v>
      </c>
      <c r="AF231" s="9"/>
      <c r="AG231" s="21">
        <v>1.01288</v>
      </c>
      <c r="AH231" s="21">
        <v>20.296099999999999</v>
      </c>
      <c r="AI231" s="21">
        <v>-1.15631E-2</v>
      </c>
      <c r="AJ231" s="21">
        <v>221</v>
      </c>
      <c r="AK231" s="21">
        <v>1.01196</v>
      </c>
      <c r="AL231">
        <f t="shared" si="42"/>
        <v>14.275432098765432</v>
      </c>
      <c r="AM231">
        <f t="shared" si="43"/>
        <v>14.45929966419753</v>
      </c>
      <c r="AP231" s="9"/>
      <c r="AQ231" s="21">
        <v>0.66711399999999998</v>
      </c>
      <c r="AR231" s="21">
        <v>25.798500000000001</v>
      </c>
      <c r="AS231" s="21">
        <v>-1.3494900000000001E-2</v>
      </c>
      <c r="AT231" s="21">
        <v>221</v>
      </c>
      <c r="AU231" s="21">
        <v>0.66647299999999998</v>
      </c>
      <c r="AV231">
        <f t="shared" si="44"/>
        <v>16.660370370370369</v>
      </c>
      <c r="AW231">
        <f t="shared" si="45"/>
        <v>11.114366319259258</v>
      </c>
      <c r="AX231" s="9"/>
      <c r="AY231" s="21">
        <v>1.01288</v>
      </c>
      <c r="AZ231" s="21">
        <v>29.577400000000001</v>
      </c>
      <c r="BA231" s="21">
        <v>-1.1584499999999999E-2</v>
      </c>
      <c r="BB231" s="21">
        <v>221</v>
      </c>
      <c r="BC231" s="21">
        <v>1.01135</v>
      </c>
      <c r="BD231">
        <f t="shared" si="46"/>
        <v>14.30185185185185</v>
      </c>
      <c r="BE231">
        <f t="shared" si="47"/>
        <v>14.486059703703702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7.2650899999999998</v>
      </c>
      <c r="I232" s="21">
        <v>-1.3433799999999999E-2</v>
      </c>
      <c r="J232" s="21">
        <v>222</v>
      </c>
      <c r="K232" s="21">
        <v>0.66131600000000001</v>
      </c>
      <c r="L232">
        <f t="shared" si="36"/>
        <v>16.584938271604937</v>
      </c>
      <c r="M232">
        <f t="shared" si="37"/>
        <v>10.980539345925925</v>
      </c>
      <c r="N232" s="9"/>
      <c r="O232" s="21">
        <v>1.0179100000000001</v>
      </c>
      <c r="P232" s="21">
        <v>11.044</v>
      </c>
      <c r="Q232" s="21">
        <v>-1.14532E-2</v>
      </c>
      <c r="R232" s="21">
        <v>222</v>
      </c>
      <c r="S232" s="21">
        <v>1.01654</v>
      </c>
      <c r="T232">
        <f t="shared" si="38"/>
        <v>14.139753086419754</v>
      </c>
      <c r="U232">
        <f t="shared" si="39"/>
        <v>14.392996064197533</v>
      </c>
      <c r="X232" s="9"/>
      <c r="Y232" s="21">
        <v>0.66207899999999997</v>
      </c>
      <c r="Z232" s="21">
        <v>16.5273</v>
      </c>
      <c r="AA232" s="21">
        <v>-1.34705E-2</v>
      </c>
      <c r="AB232" s="21">
        <v>222</v>
      </c>
      <c r="AC232" s="21">
        <v>0.66134599999999999</v>
      </c>
      <c r="AD232">
        <f t="shared" si="40"/>
        <v>16.630246913580244</v>
      </c>
      <c r="AE232">
        <f t="shared" si="41"/>
        <v>11.010537246296295</v>
      </c>
      <c r="AF232" s="9"/>
      <c r="AG232" s="21">
        <v>1.0179100000000001</v>
      </c>
      <c r="AH232" s="21">
        <v>20.3062</v>
      </c>
      <c r="AI232" s="21">
        <v>-1.15234E-2</v>
      </c>
      <c r="AJ232" s="21">
        <v>222</v>
      </c>
      <c r="AK232" s="21">
        <v>1.01624</v>
      </c>
      <c r="AL232">
        <f t="shared" si="42"/>
        <v>14.226419753086418</v>
      </c>
      <c r="AM232">
        <f t="shared" si="43"/>
        <v>14.481214930864198</v>
      </c>
      <c r="AP232" s="9"/>
      <c r="AQ232" s="21">
        <v>0.66207899999999997</v>
      </c>
      <c r="AR232" s="21">
        <v>25.808499999999999</v>
      </c>
      <c r="AS232" s="21">
        <v>-1.3501000000000001E-2</v>
      </c>
      <c r="AT232" s="21">
        <v>222</v>
      </c>
      <c r="AU232" s="21">
        <v>0.66134599999999999</v>
      </c>
      <c r="AV232">
        <f t="shared" si="44"/>
        <v>16.667901234567903</v>
      </c>
      <c r="AW232">
        <f t="shared" si="45"/>
        <v>11.035467381481482</v>
      </c>
      <c r="AX232" s="9"/>
      <c r="AY232" s="21">
        <v>1.0179100000000001</v>
      </c>
      <c r="AZ232" s="21">
        <v>29.587499999999999</v>
      </c>
      <c r="BA232" s="21">
        <v>-1.15479E-2</v>
      </c>
      <c r="BB232" s="21">
        <v>222</v>
      </c>
      <c r="BC232" s="21">
        <v>1.01715</v>
      </c>
      <c r="BD232">
        <f t="shared" si="46"/>
        <v>14.256666666666666</v>
      </c>
      <c r="BE232">
        <f t="shared" si="47"/>
        <v>14.512003566666667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7.2751599999999996</v>
      </c>
      <c r="I233" s="21">
        <v>-1.34491E-2</v>
      </c>
      <c r="J233" s="21">
        <v>223</v>
      </c>
      <c r="K233" s="21">
        <v>0.65631099999999998</v>
      </c>
      <c r="L233">
        <f t="shared" si="36"/>
        <v>16.603827160493829</v>
      </c>
      <c r="M233">
        <f t="shared" si="37"/>
        <v>10.909428409012348</v>
      </c>
      <c r="N233" s="9"/>
      <c r="O233" s="21">
        <v>1.02295</v>
      </c>
      <c r="P233" s="21">
        <v>11.0541</v>
      </c>
      <c r="Q233" s="21">
        <v>-1.1410500000000001E-2</v>
      </c>
      <c r="R233" s="21">
        <v>223</v>
      </c>
      <c r="S233" s="21">
        <v>1.02173</v>
      </c>
      <c r="T233">
        <f t="shared" si="38"/>
        <v>14.087037037037037</v>
      </c>
      <c r="U233">
        <f t="shared" si="39"/>
        <v>14.410334537037038</v>
      </c>
      <c r="X233" s="9"/>
      <c r="Y233" s="21">
        <v>0.65704300000000004</v>
      </c>
      <c r="Z233" s="21">
        <v>16.537400000000002</v>
      </c>
      <c r="AA233" s="21">
        <v>-1.34796E-2</v>
      </c>
      <c r="AB233" s="21">
        <v>223</v>
      </c>
      <c r="AC233" s="21">
        <v>0.65634199999999998</v>
      </c>
      <c r="AD233">
        <f t="shared" si="40"/>
        <v>16.641481481481478</v>
      </c>
      <c r="AE233">
        <f t="shared" si="41"/>
        <v>10.934168917037034</v>
      </c>
      <c r="AF233" s="9"/>
      <c r="AG233" s="21">
        <v>1.02295</v>
      </c>
      <c r="AH233" s="21">
        <v>20.316299999999998</v>
      </c>
      <c r="AI233" s="21">
        <v>-1.14777E-2</v>
      </c>
      <c r="AJ233" s="21">
        <v>223</v>
      </c>
      <c r="AK233" s="21">
        <v>1.02173</v>
      </c>
      <c r="AL233">
        <f t="shared" si="42"/>
        <v>14.17</v>
      </c>
      <c r="AM233">
        <f t="shared" si="43"/>
        <v>14.4952015</v>
      </c>
      <c r="AP233" s="9"/>
      <c r="AQ233" s="21">
        <v>0.65704300000000004</v>
      </c>
      <c r="AR233" s="21">
        <v>25.8186</v>
      </c>
      <c r="AS233" s="21">
        <v>-1.3510100000000001E-2</v>
      </c>
      <c r="AT233" s="21">
        <v>223</v>
      </c>
      <c r="AU233" s="21">
        <v>0.65634199999999998</v>
      </c>
      <c r="AV233">
        <f t="shared" si="44"/>
        <v>16.679135802469133</v>
      </c>
      <c r="AW233">
        <f t="shared" si="45"/>
        <v>10.958909425061728</v>
      </c>
      <c r="AX233" s="9"/>
      <c r="AY233" s="21">
        <v>1.02295</v>
      </c>
      <c r="AZ233" s="21">
        <v>29.5975</v>
      </c>
      <c r="BA233" s="21">
        <v>-1.1505100000000001E-2</v>
      </c>
      <c r="BB233" s="21">
        <v>223</v>
      </c>
      <c r="BC233" s="21">
        <v>1.02142</v>
      </c>
      <c r="BD233">
        <f t="shared" si="46"/>
        <v>14.203827160493827</v>
      </c>
      <c r="BE233">
        <f t="shared" si="47"/>
        <v>14.52980499382716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7.2852300000000003</v>
      </c>
      <c r="I234" s="21">
        <v>-1.3461300000000001E-2</v>
      </c>
      <c r="J234" s="21">
        <v>224</v>
      </c>
      <c r="K234" s="21">
        <v>0.65136700000000003</v>
      </c>
      <c r="L234">
        <f t="shared" si="36"/>
        <v>16.618888888888886</v>
      </c>
      <c r="M234">
        <f t="shared" si="37"/>
        <v>10.835648506666665</v>
      </c>
      <c r="N234" s="9"/>
      <c r="O234" s="21">
        <v>1.0279799999999999</v>
      </c>
      <c r="P234" s="21">
        <v>11.0641</v>
      </c>
      <c r="Q234" s="21">
        <v>-1.1361700000000001E-2</v>
      </c>
      <c r="R234" s="21">
        <v>224</v>
      </c>
      <c r="S234" s="21">
        <v>1.0269200000000001</v>
      </c>
      <c r="T234">
        <f t="shared" si="38"/>
        <v>14.026790123456792</v>
      </c>
      <c r="U234">
        <f t="shared" si="39"/>
        <v>14.419259711111112</v>
      </c>
      <c r="X234" s="9"/>
      <c r="Y234" s="21">
        <v>0.65200800000000003</v>
      </c>
      <c r="Z234" s="21">
        <v>16.5474</v>
      </c>
      <c r="AA234" s="21">
        <v>-1.34857E-2</v>
      </c>
      <c r="AB234" s="21">
        <v>224</v>
      </c>
      <c r="AC234" s="21">
        <v>0.65127599999999997</v>
      </c>
      <c r="AD234">
        <f t="shared" si="40"/>
        <v>16.649012345679012</v>
      </c>
      <c r="AE234">
        <f t="shared" si="41"/>
        <v>10.855289241481481</v>
      </c>
      <c r="AF234" s="9"/>
      <c r="AG234" s="21">
        <v>1.0279799999999999</v>
      </c>
      <c r="AH234" s="21">
        <v>20.3263</v>
      </c>
      <c r="AI234" s="21">
        <v>-1.14319E-2</v>
      </c>
      <c r="AJ234" s="21">
        <v>224</v>
      </c>
      <c r="AK234" s="21">
        <v>1.0263100000000001</v>
      </c>
      <c r="AL234">
        <f t="shared" si="42"/>
        <v>14.113456790123456</v>
      </c>
      <c r="AM234">
        <f t="shared" si="43"/>
        <v>14.508351311111108</v>
      </c>
      <c r="AP234" s="9"/>
      <c r="AQ234" s="21">
        <v>0.65200800000000003</v>
      </c>
      <c r="AR234" s="21">
        <v>25.828700000000001</v>
      </c>
      <c r="AS234" s="21">
        <v>-1.35132E-2</v>
      </c>
      <c r="AT234" s="21">
        <v>224</v>
      </c>
      <c r="AU234" s="21">
        <v>0.65130600000000005</v>
      </c>
      <c r="AV234">
        <f t="shared" si="44"/>
        <v>16.682962962962961</v>
      </c>
      <c r="AW234">
        <f t="shared" si="45"/>
        <v>10.877425315555554</v>
      </c>
      <c r="AX234" s="9"/>
      <c r="AY234" s="21">
        <v>1.0279799999999999</v>
      </c>
      <c r="AZ234" s="21">
        <v>29.607600000000001</v>
      </c>
      <c r="BA234" s="21">
        <v>-1.1462399999999999E-2</v>
      </c>
      <c r="BB234" s="21">
        <v>224</v>
      </c>
      <c r="BC234" s="21">
        <v>1.02722</v>
      </c>
      <c r="BD234">
        <f t="shared" si="46"/>
        <v>14.15111111111111</v>
      </c>
      <c r="BE234">
        <f t="shared" si="47"/>
        <v>14.547059199999998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7.2953000000000001</v>
      </c>
      <c r="I235" s="21">
        <v>-1.3467399999999999E-2</v>
      </c>
      <c r="J235" s="21">
        <v>225</v>
      </c>
      <c r="K235" s="21">
        <v>0.64624000000000004</v>
      </c>
      <c r="L235">
        <f t="shared" si="36"/>
        <v>16.626419753086417</v>
      </c>
      <c r="M235">
        <f t="shared" si="37"/>
        <v>10.756844666913578</v>
      </c>
      <c r="N235" s="9"/>
      <c r="O235" s="21">
        <v>1.03302</v>
      </c>
      <c r="P235" s="21">
        <v>11.074199999999999</v>
      </c>
      <c r="Q235" s="21">
        <v>-1.1312900000000001E-2</v>
      </c>
      <c r="R235" s="21">
        <v>225</v>
      </c>
      <c r="S235" s="21">
        <v>1.03149</v>
      </c>
      <c r="T235">
        <f t="shared" si="38"/>
        <v>13.966543209876543</v>
      </c>
      <c r="U235">
        <f t="shared" si="39"/>
        <v>14.427718466666667</v>
      </c>
      <c r="X235" s="9"/>
      <c r="Y235" s="21">
        <v>0.64697300000000002</v>
      </c>
      <c r="Z235" s="21">
        <v>16.557500000000001</v>
      </c>
      <c r="AA235" s="21">
        <v>-1.34918E-2</v>
      </c>
      <c r="AB235" s="21">
        <v>225</v>
      </c>
      <c r="AC235" s="21">
        <v>0.64630100000000001</v>
      </c>
      <c r="AD235">
        <f t="shared" si="40"/>
        <v>16.656543209876542</v>
      </c>
      <c r="AE235">
        <f t="shared" si="41"/>
        <v>10.776333730123456</v>
      </c>
      <c r="AF235" s="9"/>
      <c r="AG235" s="21">
        <v>1.03302</v>
      </c>
      <c r="AH235" s="21">
        <v>20.336400000000001</v>
      </c>
      <c r="AI235" s="21">
        <v>-1.13861E-2</v>
      </c>
      <c r="AJ235" s="21">
        <v>225</v>
      </c>
      <c r="AK235" s="21">
        <v>1.03241</v>
      </c>
      <c r="AL235">
        <f t="shared" si="42"/>
        <v>14.056913580246912</v>
      </c>
      <c r="AM235">
        <f t="shared" si="43"/>
        <v>14.521072866666666</v>
      </c>
      <c r="AP235" s="9"/>
      <c r="AQ235" s="21">
        <v>0.64697300000000002</v>
      </c>
      <c r="AR235" s="21">
        <v>25.838699999999999</v>
      </c>
      <c r="AS235" s="21">
        <v>-1.35193E-2</v>
      </c>
      <c r="AT235" s="21">
        <v>225</v>
      </c>
      <c r="AU235" s="21">
        <v>0.64636199999999999</v>
      </c>
      <c r="AV235">
        <f t="shared" si="44"/>
        <v>16.690493827160495</v>
      </c>
      <c r="AW235">
        <f t="shared" si="45"/>
        <v>10.798298862839507</v>
      </c>
      <c r="AX235" s="9"/>
      <c r="AY235" s="21">
        <v>1.03302</v>
      </c>
      <c r="AZ235" s="21">
        <v>29.617699999999999</v>
      </c>
      <c r="BA235" s="21">
        <v>-1.1422699999999999E-2</v>
      </c>
      <c r="BB235" s="21">
        <v>225</v>
      </c>
      <c r="BC235" s="21">
        <v>1.0318000000000001</v>
      </c>
      <c r="BD235">
        <f t="shared" si="46"/>
        <v>14.102098765432096</v>
      </c>
      <c r="BE235">
        <f t="shared" si="47"/>
        <v>14.567750066666665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7.3053699999999999</v>
      </c>
      <c r="I236" s="21">
        <v>-1.3473499999999999E-2</v>
      </c>
      <c r="J236" s="21">
        <v>226</v>
      </c>
      <c r="K236" s="21">
        <v>0.641235</v>
      </c>
      <c r="L236">
        <f t="shared" si="36"/>
        <v>16.633950617283947</v>
      </c>
      <c r="M236">
        <f t="shared" si="37"/>
        <v>10.677948357407406</v>
      </c>
      <c r="N236" s="9"/>
      <c r="O236" s="21">
        <v>1.03806</v>
      </c>
      <c r="P236" s="21">
        <v>11.084300000000001</v>
      </c>
      <c r="Q236" s="21">
        <v>-1.12671E-2</v>
      </c>
      <c r="R236" s="21">
        <v>226</v>
      </c>
      <c r="S236" s="21">
        <v>1.0369900000000001</v>
      </c>
      <c r="T236">
        <f t="shared" si="38"/>
        <v>13.909999999999998</v>
      </c>
      <c r="U236">
        <f t="shared" si="39"/>
        <v>14.439414599999997</v>
      </c>
      <c r="X236" s="9"/>
      <c r="Y236" s="21">
        <v>0.64193699999999998</v>
      </c>
      <c r="Z236" s="21">
        <v>16.567599999999999</v>
      </c>
      <c r="AA236" s="21">
        <v>-1.34979E-2</v>
      </c>
      <c r="AB236" s="21">
        <v>226</v>
      </c>
      <c r="AC236" s="21">
        <v>0.641235</v>
      </c>
      <c r="AD236">
        <f t="shared" si="40"/>
        <v>16.664074074074072</v>
      </c>
      <c r="AE236">
        <f t="shared" si="41"/>
        <v>10.697285718888887</v>
      </c>
      <c r="AF236" s="9"/>
      <c r="AG236" s="21">
        <v>1.03806</v>
      </c>
      <c r="AH236" s="21">
        <v>20.346499999999999</v>
      </c>
      <c r="AI236" s="21">
        <v>-1.13434E-2</v>
      </c>
      <c r="AJ236" s="21">
        <v>226</v>
      </c>
      <c r="AK236" s="21">
        <v>1.0369900000000001</v>
      </c>
      <c r="AL236">
        <f t="shared" si="42"/>
        <v>14.004197530864197</v>
      </c>
      <c r="AM236">
        <f t="shared" si="43"/>
        <v>14.537197288888887</v>
      </c>
      <c r="AP236" s="9"/>
      <c r="AQ236" s="21">
        <v>0.64193699999999998</v>
      </c>
      <c r="AR236" s="21">
        <v>25.848800000000001</v>
      </c>
      <c r="AS236" s="21">
        <v>-1.35254E-2</v>
      </c>
      <c r="AT236" s="21">
        <v>226</v>
      </c>
      <c r="AU236" s="21">
        <v>0.641266</v>
      </c>
      <c r="AV236">
        <f t="shared" si="44"/>
        <v>16.698024691358025</v>
      </c>
      <c r="AW236">
        <f t="shared" si="45"/>
        <v>10.719079876296297</v>
      </c>
      <c r="AX236" s="9"/>
      <c r="AY236" s="21">
        <v>1.03806</v>
      </c>
      <c r="AZ236" s="21">
        <v>29.627700000000001</v>
      </c>
      <c r="BA236" s="21">
        <v>-1.1377E-2</v>
      </c>
      <c r="BB236" s="21">
        <v>226</v>
      </c>
      <c r="BC236" s="21">
        <v>1.0363800000000001</v>
      </c>
      <c r="BD236">
        <f t="shared" si="46"/>
        <v>14.045679012345678</v>
      </c>
      <c r="BE236">
        <f t="shared" si="47"/>
        <v>14.580257555555555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7.3154399999999997</v>
      </c>
      <c r="I237" s="21">
        <v>-1.34796E-2</v>
      </c>
      <c r="J237" s="21">
        <v>227</v>
      </c>
      <c r="K237" s="21">
        <v>0.63619999999999999</v>
      </c>
      <c r="L237">
        <f t="shared" si="36"/>
        <v>16.641481481481478</v>
      </c>
      <c r="M237">
        <f t="shared" si="37"/>
        <v>10.598992838518516</v>
      </c>
      <c r="N237" s="9"/>
      <c r="O237" s="21">
        <v>1.0430900000000001</v>
      </c>
      <c r="P237" s="21">
        <v>11.0943</v>
      </c>
      <c r="Q237" s="21">
        <v>-1.12213E-2</v>
      </c>
      <c r="R237" s="21">
        <v>227</v>
      </c>
      <c r="S237" s="21">
        <v>1.0421800000000001</v>
      </c>
      <c r="T237">
        <f t="shared" si="38"/>
        <v>13.853456790123456</v>
      </c>
      <c r="U237">
        <f t="shared" si="39"/>
        <v>14.450402243209878</v>
      </c>
      <c r="X237" s="9"/>
      <c r="Y237" s="21">
        <v>0.63690199999999997</v>
      </c>
      <c r="Z237" s="21">
        <v>16.5777</v>
      </c>
      <c r="AA237" s="21">
        <v>-1.3504E-2</v>
      </c>
      <c r="AB237" s="21">
        <v>227</v>
      </c>
      <c r="AC237" s="21">
        <v>0.63619999999999999</v>
      </c>
      <c r="AD237">
        <f t="shared" si="40"/>
        <v>16.671604938271606</v>
      </c>
      <c r="AE237">
        <f t="shared" si="41"/>
        <v>10.618178528395061</v>
      </c>
      <c r="AF237" s="9"/>
      <c r="AG237" s="21">
        <v>1.0430900000000001</v>
      </c>
      <c r="AH237" s="21">
        <v>20.3566</v>
      </c>
      <c r="AI237" s="21">
        <v>-1.12976E-2</v>
      </c>
      <c r="AJ237" s="21">
        <v>227</v>
      </c>
      <c r="AK237" s="21">
        <v>1.04156</v>
      </c>
      <c r="AL237">
        <f t="shared" si="42"/>
        <v>13.947654320987654</v>
      </c>
      <c r="AM237">
        <f t="shared" si="43"/>
        <v>14.548658745679013</v>
      </c>
      <c r="AP237" s="9"/>
      <c r="AQ237" s="21">
        <v>0.63690199999999997</v>
      </c>
      <c r="AR237" s="21">
        <v>25.858899999999998</v>
      </c>
      <c r="AS237" s="21">
        <v>-1.35315E-2</v>
      </c>
      <c r="AT237" s="21">
        <v>227</v>
      </c>
      <c r="AU237" s="21">
        <v>0.63619999999999999</v>
      </c>
      <c r="AV237">
        <f t="shared" si="44"/>
        <v>16.705555555555552</v>
      </c>
      <c r="AW237">
        <f t="shared" si="45"/>
        <v>10.639801744444442</v>
      </c>
      <c r="AX237" s="9"/>
      <c r="AY237" s="21">
        <v>1.0430900000000001</v>
      </c>
      <c r="AZ237" s="21">
        <v>29.637799999999999</v>
      </c>
      <c r="BA237" s="21">
        <v>-1.13312E-2</v>
      </c>
      <c r="BB237" s="21">
        <v>227</v>
      </c>
      <c r="BC237" s="21">
        <v>1.04156</v>
      </c>
      <c r="BD237">
        <f t="shared" si="46"/>
        <v>13.989135802469134</v>
      </c>
      <c r="BE237">
        <f t="shared" si="47"/>
        <v>14.591927664197529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7.3255100000000004</v>
      </c>
      <c r="I238" s="21">
        <v>-1.34888E-2</v>
      </c>
      <c r="J238" s="21">
        <v>228</v>
      </c>
      <c r="K238" s="21">
        <v>0.631104</v>
      </c>
      <c r="L238">
        <f t="shared" si="36"/>
        <v>16.652839506172839</v>
      </c>
      <c r="M238">
        <f t="shared" si="37"/>
        <v>10.522363087407408</v>
      </c>
      <c r="N238" s="9"/>
      <c r="O238" s="21">
        <v>1.04813</v>
      </c>
      <c r="P238" s="21">
        <v>11.1044</v>
      </c>
      <c r="Q238" s="21">
        <v>-1.11816E-2</v>
      </c>
      <c r="R238" s="21">
        <v>228</v>
      </c>
      <c r="S238" s="21">
        <v>1.0470600000000001</v>
      </c>
      <c r="T238">
        <f t="shared" si="38"/>
        <v>13.804444444444444</v>
      </c>
      <c r="U238">
        <f t="shared" si="39"/>
        <v>14.468852355555555</v>
      </c>
      <c r="X238" s="9"/>
      <c r="Y238" s="21">
        <v>0.63186600000000004</v>
      </c>
      <c r="Z238" s="21">
        <v>16.587700000000002</v>
      </c>
      <c r="AA238" s="21">
        <v>-1.3507099999999999E-2</v>
      </c>
      <c r="AB238" s="21">
        <v>228</v>
      </c>
      <c r="AC238" s="21">
        <v>0.63116499999999998</v>
      </c>
      <c r="AD238">
        <f t="shared" si="40"/>
        <v>16.67543209876543</v>
      </c>
      <c r="AE238">
        <f t="shared" si="41"/>
        <v>10.536638578518518</v>
      </c>
      <c r="AF238" s="9"/>
      <c r="AG238" s="21">
        <v>1.04813</v>
      </c>
      <c r="AH238" s="21">
        <v>20.366599999999998</v>
      </c>
      <c r="AI238" s="21">
        <v>-1.12549E-2</v>
      </c>
      <c r="AJ238" s="21">
        <v>228</v>
      </c>
      <c r="AK238" s="21">
        <v>1.0467500000000001</v>
      </c>
      <c r="AL238">
        <f t="shared" si="42"/>
        <v>13.894938271604937</v>
      </c>
      <c r="AM238">
        <f t="shared" si="43"/>
        <v>14.563701650617283</v>
      </c>
      <c r="AP238" s="9"/>
      <c r="AQ238" s="21">
        <v>0.63186600000000004</v>
      </c>
      <c r="AR238" s="21">
        <v>25.8689</v>
      </c>
      <c r="AS238" s="21">
        <v>-1.35345E-2</v>
      </c>
      <c r="AT238" s="21">
        <v>228</v>
      </c>
      <c r="AU238" s="21">
        <v>0.631104</v>
      </c>
      <c r="AV238">
        <f t="shared" si="44"/>
        <v>16.709259259259255</v>
      </c>
      <c r="AW238">
        <f t="shared" si="45"/>
        <v>10.558012811111109</v>
      </c>
      <c r="AX238" s="9"/>
      <c r="AY238" s="21">
        <v>1.04813</v>
      </c>
      <c r="AZ238" s="21">
        <v>29.6479</v>
      </c>
      <c r="BA238" s="21">
        <v>-1.12885E-2</v>
      </c>
      <c r="BB238" s="21">
        <v>228</v>
      </c>
      <c r="BC238" s="21">
        <v>1.0464500000000001</v>
      </c>
      <c r="BD238">
        <f t="shared" si="46"/>
        <v>13.936419753086419</v>
      </c>
      <c r="BE238">
        <f t="shared" si="47"/>
        <v>14.607179635802469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7.3355800000000002</v>
      </c>
      <c r="I239" s="21">
        <v>-1.34979E-2</v>
      </c>
      <c r="J239" s="21">
        <v>229</v>
      </c>
      <c r="K239" s="21">
        <v>0.62616000000000005</v>
      </c>
      <c r="L239">
        <f t="shared" si="36"/>
        <v>16.664074074074072</v>
      </c>
      <c r="M239">
        <f t="shared" si="37"/>
        <v>10.445558215925926</v>
      </c>
      <c r="N239" s="9"/>
      <c r="O239" s="21">
        <v>1.0531600000000001</v>
      </c>
      <c r="P239" s="21">
        <v>11.1145</v>
      </c>
      <c r="Q239" s="21">
        <v>-1.11389E-2</v>
      </c>
      <c r="R239" s="21">
        <v>229</v>
      </c>
      <c r="S239" s="21">
        <v>1.0516399999999999</v>
      </c>
      <c r="T239">
        <f t="shared" si="38"/>
        <v>13.751728395061727</v>
      </c>
      <c r="U239">
        <f t="shared" si="39"/>
        <v>14.48277027654321</v>
      </c>
      <c r="X239" s="9"/>
      <c r="Y239" s="21">
        <v>0.62683100000000003</v>
      </c>
      <c r="Z239" s="21">
        <v>16.597799999999999</v>
      </c>
      <c r="AA239" s="21">
        <v>-1.3510100000000001E-2</v>
      </c>
      <c r="AB239" s="21">
        <v>229</v>
      </c>
      <c r="AC239" s="21">
        <v>0.62619000000000002</v>
      </c>
      <c r="AD239">
        <f t="shared" si="40"/>
        <v>16.679135802469133</v>
      </c>
      <c r="AE239">
        <f t="shared" si="41"/>
        <v>10.454999374197531</v>
      </c>
      <c r="AF239" s="9"/>
      <c r="AG239" s="21">
        <v>1.0531600000000001</v>
      </c>
      <c r="AH239" s="21">
        <v>20.3767</v>
      </c>
      <c r="AI239" s="21">
        <v>-1.12061E-2</v>
      </c>
      <c r="AJ239" s="21">
        <v>229</v>
      </c>
      <c r="AK239" s="21">
        <v>1.0519400000000001</v>
      </c>
      <c r="AL239">
        <f t="shared" si="42"/>
        <v>13.834691358024692</v>
      </c>
      <c r="AM239">
        <f t="shared" si="43"/>
        <v>14.570143550617287</v>
      </c>
      <c r="AP239" s="9"/>
      <c r="AQ239" s="21">
        <v>0.62683100000000003</v>
      </c>
      <c r="AR239" s="21">
        <v>25.879000000000001</v>
      </c>
      <c r="AS239" s="21">
        <v>-1.35406E-2</v>
      </c>
      <c r="AT239" s="21">
        <v>229</v>
      </c>
      <c r="AU239" s="21">
        <v>0.62609899999999996</v>
      </c>
      <c r="AV239">
        <f t="shared" si="44"/>
        <v>16.716790123456789</v>
      </c>
      <c r="AW239">
        <f t="shared" si="45"/>
        <v>10.478602269876543</v>
      </c>
      <c r="AX239" s="9"/>
      <c r="AY239" s="21">
        <v>1.0531600000000001</v>
      </c>
      <c r="AZ239" s="21">
        <v>29.658000000000001</v>
      </c>
      <c r="BA239" s="21">
        <v>-1.1245700000000001E-2</v>
      </c>
      <c r="BB239" s="21">
        <v>229</v>
      </c>
      <c r="BC239" s="21">
        <v>1.0519400000000001</v>
      </c>
      <c r="BD239">
        <f t="shared" si="46"/>
        <v>13.883580246913581</v>
      </c>
      <c r="BE239">
        <f t="shared" si="47"/>
        <v>14.621631372839509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7.34565</v>
      </c>
      <c r="I240" s="21">
        <v>-1.3501000000000001E-2</v>
      </c>
      <c r="J240" s="21">
        <v>230</v>
      </c>
      <c r="K240" s="21">
        <v>0.62112400000000001</v>
      </c>
      <c r="L240">
        <f t="shared" si="36"/>
        <v>16.667901234567903</v>
      </c>
      <c r="M240">
        <f t="shared" si="37"/>
        <v>10.364034316049384</v>
      </c>
      <c r="N240" s="9"/>
      <c r="O240" s="21">
        <v>1.0582</v>
      </c>
      <c r="P240" s="21">
        <v>11.124599999999999</v>
      </c>
      <c r="Q240" s="21">
        <v>-1.10931E-2</v>
      </c>
      <c r="R240" s="21">
        <v>230</v>
      </c>
      <c r="S240" s="21">
        <v>1.0565199999999999</v>
      </c>
      <c r="T240">
        <f t="shared" si="38"/>
        <v>13.695185185185183</v>
      </c>
      <c r="U240">
        <f t="shared" si="39"/>
        <v>14.49224496296296</v>
      </c>
      <c r="X240" s="9"/>
      <c r="Y240" s="21">
        <v>0.62179600000000002</v>
      </c>
      <c r="Z240" s="21">
        <v>16.607900000000001</v>
      </c>
      <c r="AA240" s="21">
        <v>-1.3516200000000001E-2</v>
      </c>
      <c r="AB240" s="21">
        <v>230</v>
      </c>
      <c r="AC240" s="21">
        <v>0.62112400000000001</v>
      </c>
      <c r="AD240">
        <f t="shared" si="40"/>
        <v>16.686666666666664</v>
      </c>
      <c r="AE240">
        <f t="shared" si="41"/>
        <v>10.375702586666666</v>
      </c>
      <c r="AF240" s="9"/>
      <c r="AG240" s="21">
        <v>1.0582</v>
      </c>
      <c r="AH240" s="21">
        <v>20.386800000000001</v>
      </c>
      <c r="AI240" s="21">
        <v>-1.11603E-2</v>
      </c>
      <c r="AJ240" s="21">
        <v>230</v>
      </c>
      <c r="AK240" s="21">
        <v>1.0568200000000001</v>
      </c>
      <c r="AL240">
        <f t="shared" si="42"/>
        <v>13.778148148148148</v>
      </c>
      <c r="AM240">
        <f t="shared" si="43"/>
        <v>14.580036370370371</v>
      </c>
      <c r="AP240" s="9"/>
      <c r="AQ240" s="21">
        <v>0.62179600000000002</v>
      </c>
      <c r="AR240" s="21">
        <v>25.889099999999999</v>
      </c>
      <c r="AS240" s="21">
        <v>-1.35529E-2</v>
      </c>
      <c r="AT240" s="21">
        <v>230</v>
      </c>
      <c r="AU240" s="21">
        <v>0.62112400000000001</v>
      </c>
      <c r="AV240">
        <f t="shared" si="44"/>
        <v>16.731975308641974</v>
      </c>
      <c r="AW240">
        <f t="shared" si="45"/>
        <v>10.403875319012345</v>
      </c>
      <c r="AX240" s="9"/>
      <c r="AY240" s="21">
        <v>1.0582</v>
      </c>
      <c r="AZ240" s="21">
        <v>29.667999999999999</v>
      </c>
      <c r="BA240" s="21">
        <v>-1.11938E-2</v>
      </c>
      <c r="BB240" s="21">
        <v>230</v>
      </c>
      <c r="BC240" s="21">
        <v>1.0565199999999999</v>
      </c>
      <c r="BD240">
        <f t="shared" si="46"/>
        <v>13.819506172839505</v>
      </c>
      <c r="BE240">
        <f t="shared" si="47"/>
        <v>14.623801432098764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7.3557199999999998</v>
      </c>
      <c r="I241" s="21">
        <v>-1.3507099999999999E-2</v>
      </c>
      <c r="J241" s="21">
        <v>231</v>
      </c>
      <c r="K241" s="21">
        <v>0.61605799999999999</v>
      </c>
      <c r="L241">
        <f t="shared" si="36"/>
        <v>16.67543209876543</v>
      </c>
      <c r="M241">
        <f t="shared" si="37"/>
        <v>10.284739501234567</v>
      </c>
      <c r="N241" s="9"/>
      <c r="O241" s="21">
        <v>1.0632299999999999</v>
      </c>
      <c r="P241" s="21">
        <v>11.134600000000001</v>
      </c>
      <c r="Q241" s="21">
        <v>-1.10413E-2</v>
      </c>
      <c r="R241" s="21">
        <v>231</v>
      </c>
      <c r="S241" s="21">
        <v>1.0620099999999999</v>
      </c>
      <c r="T241">
        <f t="shared" si="38"/>
        <v>13.631234567901235</v>
      </c>
      <c r="U241">
        <f t="shared" si="39"/>
        <v>14.493137529629628</v>
      </c>
      <c r="X241" s="9"/>
      <c r="Y241" s="21">
        <v>0.61675999999999997</v>
      </c>
      <c r="Z241" s="21">
        <v>16.617899999999999</v>
      </c>
      <c r="AA241" s="21">
        <v>-1.35193E-2</v>
      </c>
      <c r="AB241" s="21">
        <v>231</v>
      </c>
      <c r="AC241" s="21">
        <v>0.61605799999999999</v>
      </c>
      <c r="AD241">
        <f t="shared" si="40"/>
        <v>16.690493827160495</v>
      </c>
      <c r="AE241">
        <f t="shared" si="41"/>
        <v>10.294028972839506</v>
      </c>
      <c r="AF241" s="9"/>
      <c r="AG241" s="21">
        <v>1.0632299999999999</v>
      </c>
      <c r="AH241" s="21">
        <v>20.396799999999999</v>
      </c>
      <c r="AI241" s="21">
        <v>-1.1114499999999999E-2</v>
      </c>
      <c r="AJ241" s="21">
        <v>231</v>
      </c>
      <c r="AK241" s="21">
        <v>1.0623199999999999</v>
      </c>
      <c r="AL241">
        <f t="shared" si="42"/>
        <v>13.721604938271604</v>
      </c>
      <c r="AM241">
        <f t="shared" si="43"/>
        <v>14.589222018518516</v>
      </c>
      <c r="AP241" s="9"/>
      <c r="AQ241" s="21">
        <v>0.61675999999999997</v>
      </c>
      <c r="AR241" s="21">
        <v>25.8992</v>
      </c>
      <c r="AS241" s="21">
        <v>-1.3559E-2</v>
      </c>
      <c r="AT241" s="21">
        <v>231</v>
      </c>
      <c r="AU241" s="21">
        <v>0.61602800000000002</v>
      </c>
      <c r="AV241">
        <f t="shared" si="44"/>
        <v>16.739506172839505</v>
      </c>
      <c r="AW241">
        <f t="shared" si="45"/>
        <v>10.324257827160492</v>
      </c>
      <c r="AX241" s="9"/>
      <c r="AY241" s="21">
        <v>1.0632299999999999</v>
      </c>
      <c r="AZ241" s="21">
        <v>29.678100000000001</v>
      </c>
      <c r="BA241" s="21">
        <v>-1.1142000000000001E-2</v>
      </c>
      <c r="BB241" s="21">
        <v>231</v>
      </c>
      <c r="BC241" s="21">
        <v>1.0617099999999999</v>
      </c>
      <c r="BD241">
        <f t="shared" si="46"/>
        <v>13.755555555555556</v>
      </c>
      <c r="BE241">
        <f t="shared" si="47"/>
        <v>14.625319333333334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7.3658000000000001</v>
      </c>
      <c r="I242" s="21">
        <v>-1.3510100000000001E-2</v>
      </c>
      <c r="J242" s="21">
        <v>232</v>
      </c>
      <c r="K242" s="21">
        <v>0.61096200000000001</v>
      </c>
      <c r="L242">
        <f t="shared" si="36"/>
        <v>16.679135802469133</v>
      </c>
      <c r="M242">
        <f t="shared" si="37"/>
        <v>10.203044348765429</v>
      </c>
      <c r="N242" s="9"/>
      <c r="O242" s="21">
        <v>1.0682700000000001</v>
      </c>
      <c r="P242" s="21">
        <v>11.1447</v>
      </c>
      <c r="Q242" s="21">
        <v>-1.0986299999999999E-2</v>
      </c>
      <c r="R242" s="21">
        <v>232</v>
      </c>
      <c r="S242" s="21">
        <v>1.0674999999999999</v>
      </c>
      <c r="T242">
        <f t="shared" si="38"/>
        <v>13.563333333333333</v>
      </c>
      <c r="U242">
        <f t="shared" si="39"/>
        <v>14.4893021</v>
      </c>
      <c r="X242" s="9"/>
      <c r="Y242" s="21">
        <v>0.61172499999999996</v>
      </c>
      <c r="Z242" s="21">
        <v>16.628</v>
      </c>
      <c r="AA242" s="21">
        <v>-1.3522299999999999E-2</v>
      </c>
      <c r="AB242" s="21">
        <v>232</v>
      </c>
      <c r="AC242" s="21">
        <v>0.61105299999999996</v>
      </c>
      <c r="AD242">
        <f t="shared" si="40"/>
        <v>16.694197530864194</v>
      </c>
      <c r="AE242">
        <f t="shared" si="41"/>
        <v>10.212257984567898</v>
      </c>
      <c r="AF242" s="9"/>
      <c r="AG242" s="21">
        <v>1.0682700000000001</v>
      </c>
      <c r="AH242" s="21">
        <v>20.4069</v>
      </c>
      <c r="AI242" s="21">
        <v>-1.1062600000000001E-2</v>
      </c>
      <c r="AJ242" s="21">
        <v>232</v>
      </c>
      <c r="AK242" s="21">
        <v>1.0671999999999999</v>
      </c>
      <c r="AL242">
        <f t="shared" si="42"/>
        <v>13.657530864197531</v>
      </c>
      <c r="AM242">
        <f t="shared" si="43"/>
        <v>14.589930496296297</v>
      </c>
      <c r="AP242" s="9"/>
      <c r="AQ242" s="21">
        <v>0.61172499999999996</v>
      </c>
      <c r="AR242" s="21">
        <v>25.909199999999998</v>
      </c>
      <c r="AS242" s="21">
        <v>-1.35681E-2</v>
      </c>
      <c r="AT242" s="21">
        <v>232</v>
      </c>
      <c r="AU242" s="21">
        <v>0.61105299999999996</v>
      </c>
      <c r="AV242">
        <f t="shared" si="44"/>
        <v>16.750740740740738</v>
      </c>
      <c r="AW242">
        <f t="shared" si="45"/>
        <v>10.246846879629627</v>
      </c>
      <c r="AX242" s="9"/>
      <c r="AY242" s="21">
        <v>1.0682700000000001</v>
      </c>
      <c r="AZ242" s="21">
        <v>29.688199999999998</v>
      </c>
      <c r="BA242" s="21">
        <v>-1.10931E-2</v>
      </c>
      <c r="BB242" s="21">
        <v>232</v>
      </c>
      <c r="BC242" s="21">
        <v>1.0678099999999999</v>
      </c>
      <c r="BD242">
        <f t="shared" si="46"/>
        <v>13.695185185185183</v>
      </c>
      <c r="BE242">
        <f t="shared" si="47"/>
        <v>14.630155477777777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7.3758699999999999</v>
      </c>
      <c r="I243" s="21">
        <v>-1.3516200000000001E-2</v>
      </c>
      <c r="J243" s="21">
        <v>233</v>
      </c>
      <c r="K243" s="21">
        <v>0.60601799999999995</v>
      </c>
      <c r="L243">
        <f t="shared" si="36"/>
        <v>16.686666666666664</v>
      </c>
      <c r="M243">
        <f t="shared" si="37"/>
        <v>10.123617113333331</v>
      </c>
      <c r="N243" s="9"/>
      <c r="O243" s="21">
        <v>1.0732999999999999</v>
      </c>
      <c r="P243" s="21">
        <v>11.1548</v>
      </c>
      <c r="Q243" s="21">
        <v>-1.0931400000000001E-2</v>
      </c>
      <c r="R243" s="21">
        <v>233</v>
      </c>
      <c r="S243" s="21">
        <v>1.07239</v>
      </c>
      <c r="T243">
        <f t="shared" si="38"/>
        <v>13.495555555555557</v>
      </c>
      <c r="U243">
        <f t="shared" si="39"/>
        <v>14.484779777777778</v>
      </c>
      <c r="X243" s="9"/>
      <c r="Y243" s="21">
        <v>0.60668900000000003</v>
      </c>
      <c r="Z243" s="21">
        <v>16.638100000000001</v>
      </c>
      <c r="AA243" s="21">
        <v>-1.3528399999999999E-2</v>
      </c>
      <c r="AB243" s="21">
        <v>233</v>
      </c>
      <c r="AC243" s="21">
        <v>0.60601799999999995</v>
      </c>
      <c r="AD243">
        <f t="shared" si="40"/>
        <v>16.701728395061725</v>
      </c>
      <c r="AE243">
        <f t="shared" si="41"/>
        <v>10.132754898271603</v>
      </c>
      <c r="AF243" s="9"/>
      <c r="AG243" s="21">
        <v>1.0732999999999999</v>
      </c>
      <c r="AH243" s="21">
        <v>20.417000000000002</v>
      </c>
      <c r="AI243" s="21">
        <v>-1.1013800000000001E-2</v>
      </c>
      <c r="AJ243" s="21">
        <v>233</v>
      </c>
      <c r="AK243" s="21">
        <v>1.07239</v>
      </c>
      <c r="AL243">
        <f t="shared" si="42"/>
        <v>13.597283950617285</v>
      </c>
      <c r="AM243">
        <f t="shared" si="43"/>
        <v>14.593964864197531</v>
      </c>
      <c r="AP243" s="9"/>
      <c r="AQ243" s="21">
        <v>0.60668900000000003</v>
      </c>
      <c r="AR243" s="21">
        <v>25.9193</v>
      </c>
      <c r="AS243" s="21">
        <v>-1.35742E-2</v>
      </c>
      <c r="AT243" s="21">
        <v>233</v>
      </c>
      <c r="AU243" s="21">
        <v>0.60598799999999997</v>
      </c>
      <c r="AV243">
        <f t="shared" si="44"/>
        <v>16.758271604938273</v>
      </c>
      <c r="AW243">
        <f t="shared" si="45"/>
        <v>10.167059041728397</v>
      </c>
      <c r="AX243" s="9"/>
      <c r="AY243" s="21">
        <v>1.0732999999999999</v>
      </c>
      <c r="AZ243" s="21">
        <v>29.6982</v>
      </c>
      <c r="BA243" s="21">
        <v>-1.10443E-2</v>
      </c>
      <c r="BB243" s="21">
        <v>233</v>
      </c>
      <c r="BC243" s="21">
        <v>1.07178</v>
      </c>
      <c r="BD243">
        <f t="shared" si="46"/>
        <v>13.634938271604938</v>
      </c>
      <c r="BE243">
        <f t="shared" si="47"/>
        <v>14.634379246913578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7.3859399999999997</v>
      </c>
      <c r="I244" s="21">
        <v>-1.3522299999999999E-2</v>
      </c>
      <c r="J244" s="21">
        <v>234</v>
      </c>
      <c r="K244" s="21">
        <v>0.60095200000000004</v>
      </c>
      <c r="L244">
        <f t="shared" si="36"/>
        <v>16.694197530864194</v>
      </c>
      <c r="M244">
        <f t="shared" si="37"/>
        <v>10.044130721234566</v>
      </c>
      <c r="N244" s="9"/>
      <c r="O244" s="21">
        <v>1.0783400000000001</v>
      </c>
      <c r="P244" s="21">
        <v>11.1648</v>
      </c>
      <c r="Q244" s="21">
        <v>-1.08795E-2</v>
      </c>
      <c r="R244" s="21">
        <v>234</v>
      </c>
      <c r="S244" s="21">
        <v>1.0772699999999999</v>
      </c>
      <c r="T244">
        <f t="shared" si="38"/>
        <v>13.431481481481482</v>
      </c>
      <c r="U244">
        <f t="shared" si="39"/>
        <v>14.483703740740742</v>
      </c>
      <c r="X244" s="9"/>
      <c r="Y244" s="21">
        <v>0.60165400000000002</v>
      </c>
      <c r="Z244" s="21">
        <v>16.648099999999999</v>
      </c>
      <c r="AA244" s="21">
        <v>-1.35315E-2</v>
      </c>
      <c r="AB244" s="21">
        <v>234</v>
      </c>
      <c r="AC244" s="21">
        <v>0.60092199999999996</v>
      </c>
      <c r="AD244">
        <f t="shared" si="40"/>
        <v>16.705555555555552</v>
      </c>
      <c r="AE244">
        <f t="shared" si="41"/>
        <v>10.050964322222221</v>
      </c>
      <c r="AF244" s="9"/>
      <c r="AG244" s="21">
        <v>1.0783400000000001</v>
      </c>
      <c r="AH244" s="21">
        <v>20.427099999999999</v>
      </c>
      <c r="AI244" s="21">
        <v>-1.0968E-2</v>
      </c>
      <c r="AJ244" s="21">
        <v>234</v>
      </c>
      <c r="AK244" s="21">
        <v>1.07697</v>
      </c>
      <c r="AL244">
        <f t="shared" si="42"/>
        <v>13.540740740740741</v>
      </c>
      <c r="AM244">
        <f t="shared" si="43"/>
        <v>14.601522370370372</v>
      </c>
      <c r="AP244" s="9"/>
      <c r="AQ244" s="21">
        <v>0.60165400000000002</v>
      </c>
      <c r="AR244" s="21">
        <v>25.929400000000001</v>
      </c>
      <c r="AS244" s="21">
        <v>-1.35773E-2</v>
      </c>
      <c r="AT244" s="21">
        <v>234</v>
      </c>
      <c r="AU244" s="21">
        <v>0.60095200000000004</v>
      </c>
      <c r="AV244">
        <f t="shared" si="44"/>
        <v>16.7620987654321</v>
      </c>
      <c r="AW244">
        <f t="shared" si="45"/>
        <v>10.084983770617285</v>
      </c>
      <c r="AX244" s="9"/>
      <c r="AY244" s="21">
        <v>1.0783400000000001</v>
      </c>
      <c r="AZ244" s="21">
        <v>29.708300000000001</v>
      </c>
      <c r="BA244" s="21">
        <v>-1.09955E-2</v>
      </c>
      <c r="BB244" s="21">
        <v>234</v>
      </c>
      <c r="BC244" s="21">
        <v>1.0772699999999999</v>
      </c>
      <c r="BD244">
        <f t="shared" si="46"/>
        <v>13.574691358024692</v>
      </c>
      <c r="BE244">
        <f t="shared" si="47"/>
        <v>14.638132679012347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7.3960100000000004</v>
      </c>
      <c r="I245" s="21">
        <v>-1.3528399999999999E-2</v>
      </c>
      <c r="J245" s="21">
        <v>235</v>
      </c>
      <c r="K245" s="21">
        <v>0.59582500000000005</v>
      </c>
      <c r="L245">
        <f t="shared" si="36"/>
        <v>16.701728395061725</v>
      </c>
      <c r="M245">
        <f t="shared" si="37"/>
        <v>9.9645684933333314</v>
      </c>
      <c r="N245" s="9"/>
      <c r="O245" s="21">
        <v>1.0833699999999999</v>
      </c>
      <c r="P245" s="21">
        <v>11.174899999999999</v>
      </c>
      <c r="Q245" s="21">
        <v>-1.0836800000000001E-2</v>
      </c>
      <c r="R245" s="21">
        <v>235</v>
      </c>
      <c r="S245" s="21">
        <v>1.0827599999999999</v>
      </c>
      <c r="T245">
        <f t="shared" si="38"/>
        <v>13.378765432098765</v>
      </c>
      <c r="U245">
        <f t="shared" si="39"/>
        <v>14.494153106172838</v>
      </c>
      <c r="X245" s="9"/>
      <c r="Y245" s="21">
        <v>0.59661900000000001</v>
      </c>
      <c r="Z245" s="21">
        <v>16.658200000000001</v>
      </c>
      <c r="AA245" s="21">
        <v>-1.35345E-2</v>
      </c>
      <c r="AB245" s="21">
        <v>235</v>
      </c>
      <c r="AC245" s="21">
        <v>0.59591700000000003</v>
      </c>
      <c r="AD245">
        <f t="shared" si="40"/>
        <v>16.709259259259255</v>
      </c>
      <c r="AE245">
        <f t="shared" si="41"/>
        <v>9.9690615499999975</v>
      </c>
      <c r="AF245" s="9"/>
      <c r="AG245" s="21">
        <v>1.0833699999999999</v>
      </c>
      <c r="AH245" s="21">
        <v>20.437100000000001</v>
      </c>
      <c r="AI245" s="21">
        <v>-1.09192E-2</v>
      </c>
      <c r="AJ245" s="21">
        <v>235</v>
      </c>
      <c r="AK245" s="21">
        <v>1.0821499999999999</v>
      </c>
      <c r="AL245">
        <f t="shared" si="42"/>
        <v>13.480493827160494</v>
      </c>
      <c r="AM245">
        <f t="shared" si="43"/>
        <v>14.604362597530864</v>
      </c>
      <c r="AP245" s="9"/>
      <c r="AQ245" s="21">
        <v>0.59661900000000001</v>
      </c>
      <c r="AR245" s="21">
        <v>25.939399999999999</v>
      </c>
      <c r="AS245" s="21">
        <v>-1.35803E-2</v>
      </c>
      <c r="AT245" s="21">
        <v>235</v>
      </c>
      <c r="AU245" s="21">
        <v>0.59585600000000005</v>
      </c>
      <c r="AV245">
        <f t="shared" si="44"/>
        <v>16.765802469135803</v>
      </c>
      <c r="AW245">
        <f t="shared" si="45"/>
        <v>10.002796303333334</v>
      </c>
      <c r="AX245" s="9"/>
      <c r="AY245" s="21">
        <v>1.0833699999999999</v>
      </c>
      <c r="AZ245" s="21">
        <v>29.718399999999999</v>
      </c>
      <c r="BA245" s="21">
        <v>-1.09497E-2</v>
      </c>
      <c r="BB245" s="21">
        <v>235</v>
      </c>
      <c r="BC245" s="21">
        <v>1.08246</v>
      </c>
      <c r="BD245">
        <f t="shared" si="46"/>
        <v>13.518148148148148</v>
      </c>
      <c r="BE245">
        <f t="shared" si="47"/>
        <v>14.645156159259258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7.4060800000000002</v>
      </c>
      <c r="I246" s="21">
        <v>-1.35345E-2</v>
      </c>
      <c r="J246" s="21">
        <v>236</v>
      </c>
      <c r="K246" s="21">
        <v>0.59088099999999999</v>
      </c>
      <c r="L246">
        <f t="shared" si="36"/>
        <v>16.709259259259255</v>
      </c>
      <c r="M246">
        <f t="shared" si="37"/>
        <v>9.884913720370367</v>
      </c>
      <c r="N246" s="9"/>
      <c r="O246" s="21">
        <v>1.0884100000000001</v>
      </c>
      <c r="P246" s="21">
        <v>11.185</v>
      </c>
      <c r="Q246" s="21">
        <v>-1.0794099999999999E-2</v>
      </c>
      <c r="R246" s="21">
        <v>236</v>
      </c>
      <c r="S246" s="21">
        <v>1.08765</v>
      </c>
      <c r="T246">
        <f t="shared" si="38"/>
        <v>13.326049382716048</v>
      </c>
      <c r="U246">
        <f t="shared" si="39"/>
        <v>14.504205408641976</v>
      </c>
      <c r="X246" s="9"/>
      <c r="Y246" s="21">
        <v>0.59158299999999997</v>
      </c>
      <c r="Z246" s="21">
        <v>16.668299999999999</v>
      </c>
      <c r="AA246" s="21">
        <v>-1.35406E-2</v>
      </c>
      <c r="AB246" s="21">
        <v>236</v>
      </c>
      <c r="AC246" s="21">
        <v>0.59091199999999999</v>
      </c>
      <c r="AD246">
        <f t="shared" si="40"/>
        <v>16.716790123456789</v>
      </c>
      <c r="AE246">
        <f t="shared" si="41"/>
        <v>9.8893688516049369</v>
      </c>
      <c r="AF246" s="9"/>
      <c r="AG246" s="21">
        <v>1.0884100000000001</v>
      </c>
      <c r="AH246" s="21">
        <v>20.447199999999999</v>
      </c>
      <c r="AI246" s="21">
        <v>-1.0876500000000001E-2</v>
      </c>
      <c r="AJ246" s="21">
        <v>236</v>
      </c>
      <c r="AK246" s="21">
        <v>1.08734</v>
      </c>
      <c r="AL246">
        <f t="shared" si="42"/>
        <v>13.427777777777779</v>
      </c>
      <c r="AM246">
        <f t="shared" si="43"/>
        <v>14.614927611111113</v>
      </c>
      <c r="AP246" s="9"/>
      <c r="AQ246" s="21">
        <v>0.59158299999999997</v>
      </c>
      <c r="AR246" s="21">
        <v>25.9495</v>
      </c>
      <c r="AS246" s="21">
        <v>-1.35803E-2</v>
      </c>
      <c r="AT246" s="21">
        <v>236</v>
      </c>
      <c r="AU246" s="21">
        <v>0.59088099999999999</v>
      </c>
      <c r="AV246">
        <f t="shared" si="44"/>
        <v>16.765802469135803</v>
      </c>
      <c r="AW246">
        <f t="shared" si="45"/>
        <v>9.9183637220987659</v>
      </c>
      <c r="AX246" s="9"/>
      <c r="AY246" s="21">
        <v>1.0884100000000001</v>
      </c>
      <c r="AZ246" s="21">
        <v>29.7285</v>
      </c>
      <c r="BA246" s="21">
        <v>-1.0897799999999999E-2</v>
      </c>
      <c r="BB246" s="21">
        <v>236</v>
      </c>
      <c r="BC246" s="21">
        <v>1.08704</v>
      </c>
      <c r="BD246">
        <f t="shared" si="46"/>
        <v>13.454074074074072</v>
      </c>
      <c r="BE246">
        <f t="shared" si="47"/>
        <v>14.643548762962961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7.41615</v>
      </c>
      <c r="I247" s="21">
        <v>-1.35345E-2</v>
      </c>
      <c r="J247" s="21">
        <v>237</v>
      </c>
      <c r="K247" s="21">
        <v>0.58581499999999997</v>
      </c>
      <c r="L247">
        <f t="shared" si="36"/>
        <v>16.709259259259255</v>
      </c>
      <c r="M247">
        <f t="shared" si="37"/>
        <v>9.8007825999999962</v>
      </c>
      <c r="N247" s="9"/>
      <c r="O247" s="21">
        <v>1.09344</v>
      </c>
      <c r="P247" s="21">
        <v>11.1951</v>
      </c>
      <c r="Q247" s="21">
        <v>-1.07452E-2</v>
      </c>
      <c r="R247" s="21">
        <v>237</v>
      </c>
      <c r="S247" s="21">
        <v>1.09253</v>
      </c>
      <c r="T247">
        <f t="shared" si="38"/>
        <v>13.265679012345677</v>
      </c>
      <c r="U247">
        <f t="shared" si="39"/>
        <v>14.505224059259257</v>
      </c>
      <c r="X247" s="9"/>
      <c r="Y247" s="21">
        <v>0.58654799999999996</v>
      </c>
      <c r="Z247" s="21">
        <v>16.6784</v>
      </c>
      <c r="AA247" s="21">
        <v>-1.3546799999999999E-2</v>
      </c>
      <c r="AB247" s="21">
        <v>237</v>
      </c>
      <c r="AC247" s="21">
        <v>0.58587599999999995</v>
      </c>
      <c r="AD247">
        <f t="shared" si="40"/>
        <v>16.72444444444444</v>
      </c>
      <c r="AE247">
        <f t="shared" si="41"/>
        <v>9.8096894399999961</v>
      </c>
      <c r="AF247" s="9"/>
      <c r="AG247" s="21">
        <v>1.09344</v>
      </c>
      <c r="AH247" s="21">
        <v>20.4573</v>
      </c>
      <c r="AI247" s="21">
        <v>-1.08337E-2</v>
      </c>
      <c r="AJ247" s="21">
        <v>237</v>
      </c>
      <c r="AK247" s="21">
        <v>1.09192</v>
      </c>
      <c r="AL247">
        <f t="shared" si="42"/>
        <v>13.374938271604938</v>
      </c>
      <c r="AM247">
        <f t="shared" si="43"/>
        <v>14.624692503703702</v>
      </c>
      <c r="AP247" s="9"/>
      <c r="AQ247" s="21">
        <v>0.58654799999999996</v>
      </c>
      <c r="AR247" s="21">
        <v>25.959599999999998</v>
      </c>
      <c r="AS247" s="21">
        <v>-1.3583400000000001E-2</v>
      </c>
      <c r="AT247" s="21">
        <v>237</v>
      </c>
      <c r="AU247" s="21">
        <v>0.58584599999999998</v>
      </c>
      <c r="AV247">
        <f t="shared" si="44"/>
        <v>16.76962962962963</v>
      </c>
      <c r="AW247">
        <f t="shared" si="45"/>
        <v>9.8361927199999997</v>
      </c>
      <c r="AX247" s="9"/>
      <c r="AY247" s="21">
        <v>1.09344</v>
      </c>
      <c r="AZ247" s="21">
        <v>29.738499999999998</v>
      </c>
      <c r="BA247" s="21">
        <v>-1.08459E-2</v>
      </c>
      <c r="BB247" s="21">
        <v>237</v>
      </c>
      <c r="BC247" s="21">
        <v>1.09253</v>
      </c>
      <c r="BD247">
        <f t="shared" si="46"/>
        <v>13.389999999999999</v>
      </c>
      <c r="BE247">
        <f t="shared" si="47"/>
        <v>14.641161599999998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7.4262199999999998</v>
      </c>
      <c r="I248" s="21">
        <v>-1.35345E-2</v>
      </c>
      <c r="J248" s="21">
        <v>238</v>
      </c>
      <c r="K248" s="21">
        <v>0.58077999999999996</v>
      </c>
      <c r="L248">
        <f t="shared" si="36"/>
        <v>16.709259259259255</v>
      </c>
      <c r="M248">
        <f t="shared" si="37"/>
        <v>9.7166347703703693</v>
      </c>
      <c r="N248" s="9"/>
      <c r="O248" s="21">
        <v>1.0984799999999999</v>
      </c>
      <c r="P248" s="21">
        <v>11.2051</v>
      </c>
      <c r="Q248" s="21">
        <v>-1.06934E-2</v>
      </c>
      <c r="R248" s="21">
        <v>238</v>
      </c>
      <c r="S248" s="21">
        <v>1.09741</v>
      </c>
      <c r="T248">
        <f t="shared" si="38"/>
        <v>13.201728395061728</v>
      </c>
      <c r="U248">
        <f t="shared" si="39"/>
        <v>14.501834607407407</v>
      </c>
      <c r="X248" s="9"/>
      <c r="Y248" s="21">
        <v>0.58151200000000003</v>
      </c>
      <c r="Z248" s="21">
        <v>16.688400000000001</v>
      </c>
      <c r="AA248" s="21">
        <v>-1.35529E-2</v>
      </c>
      <c r="AB248" s="21">
        <v>238</v>
      </c>
      <c r="AC248" s="21">
        <v>0.58084100000000005</v>
      </c>
      <c r="AD248">
        <f t="shared" si="40"/>
        <v>16.731975308641974</v>
      </c>
      <c r="AE248">
        <f t="shared" si="41"/>
        <v>9.729844425679012</v>
      </c>
      <c r="AF248" s="9"/>
      <c r="AG248" s="21">
        <v>1.0984799999999999</v>
      </c>
      <c r="AH248" s="21">
        <v>20.467300000000002</v>
      </c>
      <c r="AI248" s="21">
        <v>-1.0791E-2</v>
      </c>
      <c r="AJ248" s="21">
        <v>238</v>
      </c>
      <c r="AK248" s="21">
        <v>1.09772</v>
      </c>
      <c r="AL248">
        <f t="shared" si="42"/>
        <v>13.322222222222221</v>
      </c>
      <c r="AM248">
        <f t="shared" si="43"/>
        <v>14.634194666666664</v>
      </c>
      <c r="AP248" s="9"/>
      <c r="AQ248" s="21">
        <v>0.58151200000000003</v>
      </c>
      <c r="AR248" s="21">
        <v>25.9697</v>
      </c>
      <c r="AS248" s="21">
        <v>-1.3583400000000001E-2</v>
      </c>
      <c r="AT248" s="21">
        <v>238</v>
      </c>
      <c r="AU248" s="21">
        <v>0.58077999999999996</v>
      </c>
      <c r="AV248">
        <f t="shared" si="44"/>
        <v>16.76962962962963</v>
      </c>
      <c r="AW248">
        <f t="shared" si="45"/>
        <v>9.7517408651851856</v>
      </c>
      <c r="AX248" s="9"/>
      <c r="AY248" s="21">
        <v>1.0984799999999999</v>
      </c>
      <c r="AZ248" s="21">
        <v>29.7486</v>
      </c>
      <c r="BA248" s="21">
        <v>-1.07971E-2</v>
      </c>
      <c r="BB248" s="21">
        <v>238</v>
      </c>
      <c r="BC248" s="21">
        <v>1.09772</v>
      </c>
      <c r="BD248">
        <f t="shared" si="46"/>
        <v>13.329753086419753</v>
      </c>
      <c r="BE248">
        <f t="shared" si="47"/>
        <v>14.64246717037037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7.4362899999999996</v>
      </c>
      <c r="I249" s="21">
        <v>-1.35345E-2</v>
      </c>
      <c r="J249" s="21">
        <v>239</v>
      </c>
      <c r="K249" s="21">
        <v>0.57574499999999995</v>
      </c>
      <c r="L249">
        <f t="shared" si="36"/>
        <v>16.709259259259255</v>
      </c>
      <c r="M249">
        <f t="shared" si="37"/>
        <v>9.6325036499999985</v>
      </c>
      <c r="N249" s="9"/>
      <c r="O249" s="21">
        <v>1.1035200000000001</v>
      </c>
      <c r="P249" s="21">
        <v>11.215199999999999</v>
      </c>
      <c r="Q249" s="21">
        <v>-1.0644499999999999E-2</v>
      </c>
      <c r="R249" s="21">
        <v>239</v>
      </c>
      <c r="S249" s="21">
        <v>1.10229</v>
      </c>
      <c r="T249">
        <f t="shared" si="38"/>
        <v>13.141358024691357</v>
      </c>
      <c r="U249">
        <f t="shared" si="39"/>
        <v>14.501751407407406</v>
      </c>
      <c r="X249" s="9"/>
      <c r="Y249" s="21">
        <v>0.57647700000000002</v>
      </c>
      <c r="Z249" s="21">
        <v>16.698499999999999</v>
      </c>
      <c r="AA249" s="21">
        <v>-1.3561999999999999E-2</v>
      </c>
      <c r="AB249" s="21">
        <v>239</v>
      </c>
      <c r="AC249" s="21">
        <v>0.57574499999999995</v>
      </c>
      <c r="AD249">
        <f t="shared" si="40"/>
        <v>16.743209876543208</v>
      </c>
      <c r="AE249">
        <f t="shared" si="41"/>
        <v>9.6520753999999993</v>
      </c>
      <c r="AF249" s="9"/>
      <c r="AG249" s="21">
        <v>1.1035200000000001</v>
      </c>
      <c r="AH249" s="21">
        <v>20.477399999999999</v>
      </c>
      <c r="AI249" s="21">
        <v>-1.07452E-2</v>
      </c>
      <c r="AJ249" s="21">
        <v>239</v>
      </c>
      <c r="AK249" s="21">
        <v>1.10199</v>
      </c>
      <c r="AL249">
        <f t="shared" si="42"/>
        <v>13.265679012345677</v>
      </c>
      <c r="AM249">
        <f t="shared" si="43"/>
        <v>14.638942103703702</v>
      </c>
      <c r="AP249" s="9"/>
      <c r="AQ249" s="21">
        <v>0.57647700000000002</v>
      </c>
      <c r="AR249" s="21">
        <v>25.979700000000001</v>
      </c>
      <c r="AS249" s="21">
        <v>-1.3589499999999999E-2</v>
      </c>
      <c r="AT249" s="21">
        <v>239</v>
      </c>
      <c r="AU249" s="21">
        <v>0.57580600000000004</v>
      </c>
      <c r="AV249">
        <f t="shared" si="44"/>
        <v>16.777160493827161</v>
      </c>
      <c r="AW249">
        <f t="shared" si="45"/>
        <v>9.6716471500000001</v>
      </c>
      <c r="AX249" s="9"/>
      <c r="AY249" s="21">
        <v>1.1035200000000001</v>
      </c>
      <c r="AZ249" s="21">
        <v>29.758700000000001</v>
      </c>
      <c r="BA249" s="21">
        <v>-1.0754400000000001E-2</v>
      </c>
      <c r="BB249" s="21">
        <v>239</v>
      </c>
      <c r="BC249" s="21">
        <v>1.10199</v>
      </c>
      <c r="BD249">
        <f t="shared" si="46"/>
        <v>13.277037037037037</v>
      </c>
      <c r="BE249">
        <f t="shared" si="47"/>
        <v>14.651475911111111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7.4463600000000003</v>
      </c>
      <c r="I250" s="21">
        <v>-1.35406E-2</v>
      </c>
      <c r="J250" s="21">
        <v>240</v>
      </c>
      <c r="K250" s="21">
        <v>0.57070900000000002</v>
      </c>
      <c r="L250">
        <f t="shared" si="36"/>
        <v>16.716790123456789</v>
      </c>
      <c r="M250">
        <f t="shared" si="37"/>
        <v>9.5526759817283953</v>
      </c>
      <c r="N250" s="9"/>
      <c r="O250" s="21">
        <v>1.1085499999999999</v>
      </c>
      <c r="P250" s="21">
        <v>11.225300000000001</v>
      </c>
      <c r="Q250" s="21">
        <v>-1.0589599999999999E-2</v>
      </c>
      <c r="R250" s="21">
        <v>240</v>
      </c>
      <c r="S250" s="21">
        <v>1.1071800000000001</v>
      </c>
      <c r="T250">
        <f t="shared" si="38"/>
        <v>13.073580246913579</v>
      </c>
      <c r="U250">
        <f t="shared" si="39"/>
        <v>14.492717382716046</v>
      </c>
      <c r="X250" s="9"/>
      <c r="Y250" s="21">
        <v>0.57144200000000001</v>
      </c>
      <c r="Z250" s="21">
        <v>16.708600000000001</v>
      </c>
      <c r="AA250" s="21">
        <v>-1.35651E-2</v>
      </c>
      <c r="AB250" s="21">
        <v>240</v>
      </c>
      <c r="AC250" s="21">
        <v>0.57070900000000002</v>
      </c>
      <c r="AD250">
        <f t="shared" si="40"/>
        <v>16.747037037037035</v>
      </c>
      <c r="AE250">
        <f t="shared" si="41"/>
        <v>9.5699603385185181</v>
      </c>
      <c r="AF250" s="9"/>
      <c r="AG250" s="21">
        <v>1.1085499999999999</v>
      </c>
      <c r="AH250" s="21">
        <v>20.487500000000001</v>
      </c>
      <c r="AI250" s="21">
        <v>-1.06934E-2</v>
      </c>
      <c r="AJ250" s="21">
        <v>240</v>
      </c>
      <c r="AK250" s="21">
        <v>1.1077900000000001</v>
      </c>
      <c r="AL250">
        <f t="shared" si="42"/>
        <v>13.201728395061728</v>
      </c>
      <c r="AM250">
        <f t="shared" si="43"/>
        <v>14.634776012345679</v>
      </c>
      <c r="AP250" s="9"/>
      <c r="AQ250" s="21">
        <v>0.57144200000000001</v>
      </c>
      <c r="AR250" s="21">
        <v>25.989799999999999</v>
      </c>
      <c r="AS250" s="21">
        <v>-1.3595599999999999E-2</v>
      </c>
      <c r="AT250" s="21">
        <v>240</v>
      </c>
      <c r="AU250" s="21">
        <v>0.57077</v>
      </c>
      <c r="AV250">
        <f t="shared" si="44"/>
        <v>16.784691358024691</v>
      </c>
      <c r="AW250">
        <f t="shared" si="45"/>
        <v>9.5914775990123449</v>
      </c>
      <c r="AX250" s="9"/>
      <c r="AY250" s="21">
        <v>1.1085499999999999</v>
      </c>
      <c r="AZ250" s="21">
        <v>29.768699999999999</v>
      </c>
      <c r="BA250" s="21">
        <v>-1.07025E-2</v>
      </c>
      <c r="BB250" s="21">
        <v>240</v>
      </c>
      <c r="BC250" s="21">
        <v>1.1071800000000001</v>
      </c>
      <c r="BD250">
        <f t="shared" si="46"/>
        <v>13.212962962962964</v>
      </c>
      <c r="BE250">
        <f t="shared" si="47"/>
        <v>14.647230092592592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7.4564300000000001</v>
      </c>
      <c r="I251" s="21">
        <v>-1.3543700000000001E-2</v>
      </c>
      <c r="J251" s="21">
        <v>241</v>
      </c>
      <c r="K251" s="21">
        <v>0.56564300000000001</v>
      </c>
      <c r="L251">
        <f t="shared" si="36"/>
        <v>16.720617283950617</v>
      </c>
      <c r="M251">
        <f t="shared" si="37"/>
        <v>9.4706579533333333</v>
      </c>
      <c r="N251" s="9"/>
      <c r="O251" s="21">
        <v>1.1135900000000001</v>
      </c>
      <c r="P251" s="21">
        <v>11.235300000000001</v>
      </c>
      <c r="Q251" s="21">
        <v>-1.0534699999999999E-2</v>
      </c>
      <c r="R251" s="21">
        <v>241</v>
      </c>
      <c r="S251" s="21">
        <v>1.1123700000000001</v>
      </c>
      <c r="T251">
        <f t="shared" si="38"/>
        <v>13.0058024691358</v>
      </c>
      <c r="U251">
        <f t="shared" si="39"/>
        <v>14.483131571604936</v>
      </c>
      <c r="X251" s="9"/>
      <c r="Y251" s="21">
        <v>0.56640599999999997</v>
      </c>
      <c r="Z251" s="21">
        <v>16.718599999999999</v>
      </c>
      <c r="AA251" s="21">
        <v>-1.35651E-2</v>
      </c>
      <c r="AB251" s="21">
        <v>241</v>
      </c>
      <c r="AC251" s="21">
        <v>0.56567400000000001</v>
      </c>
      <c r="AD251">
        <f t="shared" si="40"/>
        <v>16.747037037037035</v>
      </c>
      <c r="AE251">
        <f t="shared" si="41"/>
        <v>9.4856222599999978</v>
      </c>
      <c r="AF251" s="9"/>
      <c r="AG251" s="21">
        <v>1.1135900000000001</v>
      </c>
      <c r="AH251" s="21">
        <v>20.497599999999998</v>
      </c>
      <c r="AI251" s="21">
        <v>-1.06415E-2</v>
      </c>
      <c r="AJ251" s="21">
        <v>241</v>
      </c>
      <c r="AK251" s="21">
        <v>1.1129800000000001</v>
      </c>
      <c r="AL251">
        <f t="shared" si="42"/>
        <v>13.137654320987654</v>
      </c>
      <c r="AM251">
        <f t="shared" si="43"/>
        <v>14.629960475308643</v>
      </c>
      <c r="AP251" s="9"/>
      <c r="AQ251" s="21">
        <v>0.56640599999999997</v>
      </c>
      <c r="AR251" s="21">
        <v>25.9999</v>
      </c>
      <c r="AS251" s="21">
        <v>-1.36017E-2</v>
      </c>
      <c r="AT251" s="21">
        <v>241</v>
      </c>
      <c r="AU251" s="21">
        <v>0.56567400000000001</v>
      </c>
      <c r="AV251">
        <f t="shared" si="44"/>
        <v>16.792222222222222</v>
      </c>
      <c r="AW251">
        <f t="shared" si="45"/>
        <v>9.5112154199999992</v>
      </c>
      <c r="AX251" s="9"/>
      <c r="AY251" s="21">
        <v>1.1135900000000001</v>
      </c>
      <c r="AZ251" s="21">
        <v>29.7788</v>
      </c>
      <c r="BA251" s="21">
        <v>-1.0659800000000001E-2</v>
      </c>
      <c r="BB251" s="21">
        <v>241</v>
      </c>
      <c r="BC251" s="21">
        <v>1.1123700000000001</v>
      </c>
      <c r="BD251">
        <f t="shared" si="46"/>
        <v>13.160246913580247</v>
      </c>
      <c r="BE251">
        <f t="shared" si="47"/>
        <v>14.655119360493828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7.4665100000000004</v>
      </c>
      <c r="I252" s="21">
        <v>-1.3546799999999999E-2</v>
      </c>
      <c r="J252" s="21">
        <v>242</v>
      </c>
      <c r="K252" s="21">
        <v>0.56072999999999995</v>
      </c>
      <c r="L252">
        <f t="shared" si="36"/>
        <v>16.72444444444444</v>
      </c>
      <c r="M252">
        <f t="shared" si="37"/>
        <v>9.3886181022222193</v>
      </c>
      <c r="N252" s="9"/>
      <c r="O252" s="21">
        <v>1.1186199999999999</v>
      </c>
      <c r="P252" s="21">
        <v>11.2454</v>
      </c>
      <c r="Q252" s="21">
        <v>-1.04858E-2</v>
      </c>
      <c r="R252" s="21">
        <v>242</v>
      </c>
      <c r="S252" s="21">
        <v>1.11694</v>
      </c>
      <c r="T252">
        <f t="shared" si="38"/>
        <v>12.945432098765432</v>
      </c>
      <c r="U252">
        <f t="shared" si="39"/>
        <v>14.481019254320987</v>
      </c>
      <c r="X252" s="9"/>
      <c r="Y252" s="21">
        <v>0.56137099999999995</v>
      </c>
      <c r="Z252" s="21">
        <v>16.7287</v>
      </c>
      <c r="AA252" s="21">
        <v>-1.35651E-2</v>
      </c>
      <c r="AB252" s="21">
        <v>242</v>
      </c>
      <c r="AC252" s="21">
        <v>0.56069899999999995</v>
      </c>
      <c r="AD252">
        <f t="shared" si="40"/>
        <v>16.747037037037035</v>
      </c>
      <c r="AE252">
        <f t="shared" si="41"/>
        <v>9.4013009285185163</v>
      </c>
      <c r="AF252" s="9"/>
      <c r="AG252" s="21">
        <v>1.1186199999999999</v>
      </c>
      <c r="AH252" s="21">
        <v>20.5076</v>
      </c>
      <c r="AI252" s="21">
        <v>-1.05927E-2</v>
      </c>
      <c r="AJ252" s="21">
        <v>242</v>
      </c>
      <c r="AK252" s="21">
        <v>1.11755</v>
      </c>
      <c r="AL252">
        <f t="shared" si="42"/>
        <v>13.077407407407408</v>
      </c>
      <c r="AM252">
        <f t="shared" si="43"/>
        <v>14.628649474074074</v>
      </c>
      <c r="AP252" s="9"/>
      <c r="AQ252" s="21">
        <v>0.56137099999999995</v>
      </c>
      <c r="AR252" s="21">
        <v>26.009899999999998</v>
      </c>
      <c r="AS252" s="21">
        <v>-1.36078E-2</v>
      </c>
      <c r="AT252" s="21">
        <v>242</v>
      </c>
      <c r="AU252" s="21">
        <v>0.56069899999999995</v>
      </c>
      <c r="AV252">
        <f t="shared" si="44"/>
        <v>16.799753086419752</v>
      </c>
      <c r="AW252">
        <f t="shared" si="45"/>
        <v>9.4308941898765415</v>
      </c>
      <c r="AX252" s="9"/>
      <c r="AY252" s="21">
        <v>1.1186199999999999</v>
      </c>
      <c r="AZ252" s="21">
        <v>29.788900000000002</v>
      </c>
      <c r="BA252" s="21">
        <v>-1.06079E-2</v>
      </c>
      <c r="BB252" s="21">
        <v>242</v>
      </c>
      <c r="BC252" s="21">
        <v>1.1178600000000001</v>
      </c>
      <c r="BD252">
        <f t="shared" si="46"/>
        <v>13.096172839506172</v>
      </c>
      <c r="BE252">
        <f t="shared" si="47"/>
        <v>14.649640861728393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7.4765800000000002</v>
      </c>
      <c r="I253" s="21">
        <v>-1.3549800000000001E-2</v>
      </c>
      <c r="J253" s="21">
        <v>243</v>
      </c>
      <c r="K253" s="21">
        <v>0.55557299999999998</v>
      </c>
      <c r="L253">
        <f t="shared" si="36"/>
        <v>16.728148148148147</v>
      </c>
      <c r="M253">
        <f t="shared" si="37"/>
        <v>9.3064543000000004</v>
      </c>
      <c r="N253" s="9"/>
      <c r="O253" s="21">
        <v>1.1236600000000001</v>
      </c>
      <c r="P253" s="21">
        <v>11.2555</v>
      </c>
      <c r="Q253" s="21">
        <v>-1.0437E-2</v>
      </c>
      <c r="R253" s="21">
        <v>243</v>
      </c>
      <c r="S253" s="21">
        <v>1.1224400000000001</v>
      </c>
      <c r="T253">
        <f t="shared" si="38"/>
        <v>12.885185185185184</v>
      </c>
      <c r="U253">
        <f t="shared" si="39"/>
        <v>14.478567185185186</v>
      </c>
      <c r="X253" s="9"/>
      <c r="Y253" s="21">
        <v>0.55633500000000002</v>
      </c>
      <c r="Z253" s="21">
        <v>16.738800000000001</v>
      </c>
      <c r="AA253" s="21">
        <v>-1.35712E-2</v>
      </c>
      <c r="AB253" s="21">
        <v>243</v>
      </c>
      <c r="AC253" s="21">
        <v>0.55557299999999998</v>
      </c>
      <c r="AD253">
        <f t="shared" si="40"/>
        <v>16.754567901234566</v>
      </c>
      <c r="AE253">
        <f t="shared" si="41"/>
        <v>9.3211525333333327</v>
      </c>
      <c r="AF253" s="9"/>
      <c r="AG253" s="21">
        <v>1.1236600000000001</v>
      </c>
      <c r="AH253" s="21">
        <v>20.517700000000001</v>
      </c>
      <c r="AI253" s="21">
        <v>-1.0537700000000001E-2</v>
      </c>
      <c r="AJ253" s="21">
        <v>243</v>
      </c>
      <c r="AK253" s="21">
        <v>1.1221300000000001</v>
      </c>
      <c r="AL253">
        <f t="shared" si="42"/>
        <v>13.009506172839506</v>
      </c>
      <c r="AM253">
        <f t="shared" si="43"/>
        <v>14.618261706172841</v>
      </c>
      <c r="AP253" s="9"/>
      <c r="AQ253" s="21">
        <v>0.55633500000000002</v>
      </c>
      <c r="AR253" s="21">
        <v>26.02</v>
      </c>
      <c r="AS253" s="21">
        <v>-1.36139E-2</v>
      </c>
      <c r="AT253" s="21">
        <v>243</v>
      </c>
      <c r="AU253" s="21">
        <v>0.55560299999999996</v>
      </c>
      <c r="AV253">
        <f t="shared" si="44"/>
        <v>16.807283950617283</v>
      </c>
      <c r="AW253">
        <f t="shared" si="45"/>
        <v>9.3504803166666655</v>
      </c>
      <c r="AX253" s="9"/>
      <c r="AY253" s="21">
        <v>1.1236600000000001</v>
      </c>
      <c r="AZ253" s="21">
        <v>29.798999999999999</v>
      </c>
      <c r="BA253" s="21">
        <v>-1.0555999999999999E-2</v>
      </c>
      <c r="BB253" s="21">
        <v>243</v>
      </c>
      <c r="BC253" s="21">
        <v>1.1224400000000001</v>
      </c>
      <c r="BD253">
        <f t="shared" si="46"/>
        <v>13.032098765432098</v>
      </c>
      <c r="BE253">
        <f t="shared" si="47"/>
        <v>14.643648098765432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7.48665</v>
      </c>
      <c r="I254" s="21">
        <v>-1.35529E-2</v>
      </c>
      <c r="J254" s="21">
        <v>244</v>
      </c>
      <c r="K254" s="21">
        <v>0.55053700000000005</v>
      </c>
      <c r="L254">
        <f t="shared" si="36"/>
        <v>16.731975308641974</v>
      </c>
      <c r="M254">
        <f t="shared" si="37"/>
        <v>9.2243379876543212</v>
      </c>
      <c r="N254" s="9"/>
      <c r="O254" s="21">
        <v>1.12869</v>
      </c>
      <c r="P254" s="21">
        <v>11.265599999999999</v>
      </c>
      <c r="Q254" s="21">
        <v>-1.03851E-2</v>
      </c>
      <c r="R254" s="21">
        <v>244</v>
      </c>
      <c r="S254" s="21">
        <v>1.1276200000000001</v>
      </c>
      <c r="T254">
        <f t="shared" si="38"/>
        <v>12.82111111111111</v>
      </c>
      <c r="U254">
        <f t="shared" si="39"/>
        <v>14.471059899999998</v>
      </c>
      <c r="X254" s="9"/>
      <c r="Y254" s="21">
        <v>0.55130000000000001</v>
      </c>
      <c r="Z254" s="21">
        <v>16.748899999999999</v>
      </c>
      <c r="AA254" s="21">
        <v>-1.35742E-2</v>
      </c>
      <c r="AB254" s="21">
        <v>244</v>
      </c>
      <c r="AC254" s="21">
        <v>0.55065900000000001</v>
      </c>
      <c r="AD254">
        <f t="shared" si="40"/>
        <v>16.758271604938273</v>
      </c>
      <c r="AE254">
        <f t="shared" si="41"/>
        <v>9.2388351358024696</v>
      </c>
      <c r="AF254" s="9"/>
      <c r="AG254" s="21">
        <v>1.12869</v>
      </c>
      <c r="AH254" s="21">
        <v>20.527799999999999</v>
      </c>
      <c r="AI254" s="21">
        <v>-1.04828E-2</v>
      </c>
      <c r="AJ254" s="21">
        <v>244</v>
      </c>
      <c r="AK254" s="21">
        <v>1.1276200000000001</v>
      </c>
      <c r="AL254">
        <f t="shared" si="42"/>
        <v>12.941728395061729</v>
      </c>
      <c r="AM254">
        <f t="shared" si="43"/>
        <v>14.607199422222221</v>
      </c>
      <c r="AP254" s="9"/>
      <c r="AQ254" s="21">
        <v>0.55130000000000001</v>
      </c>
      <c r="AR254" s="21">
        <v>26.030100000000001</v>
      </c>
      <c r="AS254" s="21">
        <v>-1.362E-2</v>
      </c>
      <c r="AT254" s="21">
        <v>244</v>
      </c>
      <c r="AU254" s="21">
        <v>0.55065900000000001</v>
      </c>
      <c r="AV254">
        <f t="shared" si="44"/>
        <v>16.814814814814813</v>
      </c>
      <c r="AW254">
        <f t="shared" si="45"/>
        <v>9.270007407407407</v>
      </c>
      <c r="AX254" s="9"/>
      <c r="AY254" s="21">
        <v>1.12869</v>
      </c>
      <c r="AZ254" s="21">
        <v>29.809000000000001</v>
      </c>
      <c r="BA254" s="21">
        <v>-1.0501099999999999E-2</v>
      </c>
      <c r="BB254" s="21">
        <v>244</v>
      </c>
      <c r="BC254" s="21">
        <v>1.1276200000000001</v>
      </c>
      <c r="BD254">
        <f t="shared" si="46"/>
        <v>12.96432098765432</v>
      </c>
      <c r="BE254">
        <f t="shared" si="47"/>
        <v>14.632699455555555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7.4967199999999998</v>
      </c>
      <c r="I255" s="21">
        <v>-1.3555899999999999E-2</v>
      </c>
      <c r="J255" s="21">
        <v>245</v>
      </c>
      <c r="K255" s="21">
        <v>0.54553200000000002</v>
      </c>
      <c r="L255">
        <f t="shared" si="36"/>
        <v>16.735679012345678</v>
      </c>
      <c r="M255">
        <f t="shared" si="37"/>
        <v>9.1421156956790117</v>
      </c>
      <c r="N255" s="9"/>
      <c r="O255" s="21">
        <v>1.1337299999999999</v>
      </c>
      <c r="P255" s="21">
        <v>11.275600000000001</v>
      </c>
      <c r="Q255" s="21">
        <v>-1.0330199999999999E-2</v>
      </c>
      <c r="R255" s="21">
        <v>245</v>
      </c>
      <c r="S255" s="21">
        <v>1.1325099999999999</v>
      </c>
      <c r="T255">
        <f t="shared" si="38"/>
        <v>12.753333333333332</v>
      </c>
      <c r="U255">
        <f t="shared" si="39"/>
        <v>14.458836599999998</v>
      </c>
      <c r="X255" s="9"/>
      <c r="Y255" s="21">
        <v>0.546265</v>
      </c>
      <c r="Z255" s="21">
        <v>16.758900000000001</v>
      </c>
      <c r="AA255" s="21">
        <v>-1.35803E-2</v>
      </c>
      <c r="AB255" s="21">
        <v>245</v>
      </c>
      <c r="AC255" s="21">
        <v>0.54553200000000002</v>
      </c>
      <c r="AD255">
        <f t="shared" si="40"/>
        <v>16.765802469135803</v>
      </c>
      <c r="AE255">
        <f t="shared" si="41"/>
        <v>9.1585710858024694</v>
      </c>
      <c r="AF255" s="9"/>
      <c r="AG255" s="21">
        <v>1.1337299999999999</v>
      </c>
      <c r="AH255" s="21">
        <v>20.537800000000001</v>
      </c>
      <c r="AI255" s="21">
        <v>-1.0437E-2</v>
      </c>
      <c r="AJ255" s="21">
        <v>245</v>
      </c>
      <c r="AK255" s="21">
        <v>1.1325099999999999</v>
      </c>
      <c r="AL255">
        <f t="shared" si="42"/>
        <v>12.885185185185184</v>
      </c>
      <c r="AM255">
        <f t="shared" si="43"/>
        <v>14.608320999999998</v>
      </c>
      <c r="AP255" s="9"/>
      <c r="AQ255" s="21">
        <v>0.546265</v>
      </c>
      <c r="AR255" s="21">
        <v>26.040199999999999</v>
      </c>
      <c r="AS255" s="21">
        <v>-1.362E-2</v>
      </c>
      <c r="AT255" s="21">
        <v>245</v>
      </c>
      <c r="AU255" s="21">
        <v>0.54547100000000004</v>
      </c>
      <c r="AV255">
        <f t="shared" si="44"/>
        <v>16.814814814814813</v>
      </c>
      <c r="AW255">
        <f t="shared" si="45"/>
        <v>9.1853448148148136</v>
      </c>
      <c r="AX255" s="9"/>
      <c r="AY255" s="21">
        <v>1.1337299999999999</v>
      </c>
      <c r="AZ255" s="21">
        <v>29.819099999999999</v>
      </c>
      <c r="BA255" s="21">
        <v>-1.0452299999999999E-2</v>
      </c>
      <c r="BB255" s="21">
        <v>245</v>
      </c>
      <c r="BC255" s="21">
        <v>1.1331199999999999</v>
      </c>
      <c r="BD255">
        <f t="shared" si="46"/>
        <v>12.904074074074073</v>
      </c>
      <c r="BE255">
        <f t="shared" si="47"/>
        <v>14.629735899999996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7.5067899999999996</v>
      </c>
      <c r="I256" s="21">
        <v>-1.3559E-2</v>
      </c>
      <c r="J256" s="21">
        <v>246</v>
      </c>
      <c r="K256" s="21">
        <v>0.540466</v>
      </c>
      <c r="L256">
        <f t="shared" si="36"/>
        <v>16.739506172839505</v>
      </c>
      <c r="M256">
        <f t="shared" si="37"/>
        <v>9.0599061864197523</v>
      </c>
      <c r="N256" s="9"/>
      <c r="O256" s="21">
        <v>1.13876</v>
      </c>
      <c r="P256" s="21">
        <v>11.2857</v>
      </c>
      <c r="Q256" s="21">
        <v>-1.0275299999999999E-2</v>
      </c>
      <c r="R256" s="21">
        <v>246</v>
      </c>
      <c r="S256" s="21">
        <v>1.1383099999999999</v>
      </c>
      <c r="T256">
        <f t="shared" si="38"/>
        <v>12.685555555555554</v>
      </c>
      <c r="U256">
        <f t="shared" si="39"/>
        <v>14.445803244444443</v>
      </c>
      <c r="X256" s="9"/>
      <c r="Y256" s="21">
        <v>0.54122899999999996</v>
      </c>
      <c r="Z256" s="21">
        <v>16.768999999999998</v>
      </c>
      <c r="AA256" s="21">
        <v>-1.3583400000000001E-2</v>
      </c>
      <c r="AB256" s="21">
        <v>246</v>
      </c>
      <c r="AC256" s="21">
        <v>0.540466</v>
      </c>
      <c r="AD256">
        <f t="shared" si="40"/>
        <v>16.76962962962963</v>
      </c>
      <c r="AE256">
        <f t="shared" si="41"/>
        <v>9.0762098748148148</v>
      </c>
      <c r="AF256" s="9"/>
      <c r="AG256" s="21">
        <v>1.13876</v>
      </c>
      <c r="AH256" s="21">
        <v>20.547899999999998</v>
      </c>
      <c r="AI256" s="21">
        <v>-1.03943E-2</v>
      </c>
      <c r="AJ256" s="21">
        <v>246</v>
      </c>
      <c r="AK256" s="21">
        <v>1.1376999999999999</v>
      </c>
      <c r="AL256">
        <f t="shared" si="42"/>
        <v>12.832469135802469</v>
      </c>
      <c r="AM256">
        <f t="shared" si="43"/>
        <v>14.613102553086421</v>
      </c>
      <c r="AP256" s="9"/>
      <c r="AQ256" s="21">
        <v>0.54122899999999996</v>
      </c>
      <c r="AR256" s="21">
        <v>26.0502</v>
      </c>
      <c r="AS256" s="21">
        <v>-1.3623E-2</v>
      </c>
      <c r="AT256" s="21">
        <v>246</v>
      </c>
      <c r="AU256" s="21">
        <v>0.540466</v>
      </c>
      <c r="AV256">
        <f t="shared" si="44"/>
        <v>16.818518518518516</v>
      </c>
      <c r="AW256">
        <f t="shared" si="45"/>
        <v>9.1026699592592575</v>
      </c>
      <c r="AX256" s="9"/>
      <c r="AY256" s="21">
        <v>1.13876</v>
      </c>
      <c r="AZ256" s="21">
        <v>29.8292</v>
      </c>
      <c r="BA256" s="21">
        <v>-1.03973E-2</v>
      </c>
      <c r="BB256" s="21">
        <v>246</v>
      </c>
      <c r="BC256" s="21">
        <v>1.1367799999999999</v>
      </c>
      <c r="BD256">
        <f t="shared" si="46"/>
        <v>12.836172839506172</v>
      </c>
      <c r="BE256">
        <f t="shared" si="47"/>
        <v>14.61732018271605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7.5168600000000003</v>
      </c>
      <c r="I257" s="21">
        <v>-1.3561999999999999E-2</v>
      </c>
      <c r="J257" s="21">
        <v>247</v>
      </c>
      <c r="K257" s="21">
        <v>0.53555299999999995</v>
      </c>
      <c r="L257">
        <f t="shared" si="36"/>
        <v>16.743209876543208</v>
      </c>
      <c r="M257">
        <f t="shared" si="37"/>
        <v>8.9776086765432073</v>
      </c>
      <c r="N257" s="9"/>
      <c r="O257" s="21">
        <v>1.1437999999999999</v>
      </c>
      <c r="P257" s="21">
        <v>11.2958</v>
      </c>
      <c r="Q257" s="21">
        <v>-1.0223400000000001E-2</v>
      </c>
      <c r="R257" s="21">
        <v>247</v>
      </c>
      <c r="S257" s="21">
        <v>1.1428799999999999</v>
      </c>
      <c r="T257">
        <f t="shared" si="38"/>
        <v>12.621481481481482</v>
      </c>
      <c r="U257">
        <f t="shared" si="39"/>
        <v>14.436450518518518</v>
      </c>
      <c r="X257" s="9"/>
      <c r="Y257" s="21">
        <v>0.53619399999999995</v>
      </c>
      <c r="Z257" s="21">
        <v>16.7791</v>
      </c>
      <c r="AA257" s="21">
        <v>-1.35864E-2</v>
      </c>
      <c r="AB257" s="21">
        <v>247</v>
      </c>
      <c r="AC257" s="21">
        <v>0.53549199999999997</v>
      </c>
      <c r="AD257">
        <f t="shared" si="40"/>
        <v>16.77333333333333</v>
      </c>
      <c r="AE257">
        <f t="shared" si="41"/>
        <v>8.9937606933333303</v>
      </c>
      <c r="AF257" s="9"/>
      <c r="AG257" s="21">
        <v>1.1437999999999999</v>
      </c>
      <c r="AH257" s="21">
        <v>20.558</v>
      </c>
      <c r="AI257" s="21">
        <v>-1.03394E-2</v>
      </c>
      <c r="AJ257" s="21">
        <v>247</v>
      </c>
      <c r="AK257" s="21">
        <v>1.1428799999999999</v>
      </c>
      <c r="AL257">
        <f t="shared" si="42"/>
        <v>12.764691358024692</v>
      </c>
      <c r="AM257">
        <f t="shared" si="43"/>
        <v>14.600253975308641</v>
      </c>
      <c r="AP257" s="9"/>
      <c r="AQ257" s="21">
        <v>0.53619399999999995</v>
      </c>
      <c r="AR257" s="21">
        <v>26.060300000000002</v>
      </c>
      <c r="AS257" s="21">
        <v>-1.3623E-2</v>
      </c>
      <c r="AT257" s="21">
        <v>247</v>
      </c>
      <c r="AU257" s="21">
        <v>0.53549199999999997</v>
      </c>
      <c r="AV257">
        <f t="shared" si="44"/>
        <v>16.818518518518516</v>
      </c>
      <c r="AW257">
        <f t="shared" si="45"/>
        <v>9.0179887185185166</v>
      </c>
      <c r="AX257" s="9"/>
      <c r="AY257" s="21">
        <v>1.1437999999999999</v>
      </c>
      <c r="AZ257" s="21">
        <v>29.839200000000002</v>
      </c>
      <c r="BA257" s="21">
        <v>-1.03485E-2</v>
      </c>
      <c r="BB257" s="21">
        <v>247</v>
      </c>
      <c r="BC257" s="21">
        <v>1.1419699999999999</v>
      </c>
      <c r="BD257">
        <f t="shared" si="46"/>
        <v>12.775925925925925</v>
      </c>
      <c r="BE257">
        <f t="shared" si="47"/>
        <v>14.613104074074073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7.5269300000000001</v>
      </c>
      <c r="I258" s="21">
        <v>-1.3559E-2</v>
      </c>
      <c r="J258" s="21">
        <v>248</v>
      </c>
      <c r="K258" s="21">
        <v>0.53054800000000002</v>
      </c>
      <c r="L258">
        <f t="shared" si="36"/>
        <v>16.739506172839505</v>
      </c>
      <c r="M258">
        <f t="shared" si="37"/>
        <v>8.8913226197530868</v>
      </c>
      <c r="N258" s="9"/>
      <c r="O258" s="21">
        <v>1.14883</v>
      </c>
      <c r="P258" s="21">
        <v>11.3058</v>
      </c>
      <c r="Q258" s="21">
        <v>-1.01776E-2</v>
      </c>
      <c r="R258" s="21">
        <v>248</v>
      </c>
      <c r="S258" s="21">
        <v>1.14777</v>
      </c>
      <c r="T258">
        <f t="shared" si="38"/>
        <v>12.564938271604937</v>
      </c>
      <c r="U258">
        <f t="shared" si="39"/>
        <v>14.4349780345679</v>
      </c>
      <c r="X258" s="9"/>
      <c r="Y258" s="21">
        <v>0.53115800000000002</v>
      </c>
      <c r="Z258" s="21">
        <v>16.789100000000001</v>
      </c>
      <c r="AA258" s="21">
        <v>-1.35864E-2</v>
      </c>
      <c r="AB258" s="21">
        <v>248</v>
      </c>
      <c r="AC258" s="21">
        <v>0.53048700000000004</v>
      </c>
      <c r="AD258">
        <f t="shared" si="40"/>
        <v>16.77333333333333</v>
      </c>
      <c r="AE258">
        <f t="shared" si="41"/>
        <v>8.9092901866666647</v>
      </c>
      <c r="AF258" s="9"/>
      <c r="AG258" s="21">
        <v>1.14883</v>
      </c>
      <c r="AH258" s="21">
        <v>20.568000000000001</v>
      </c>
      <c r="AI258" s="21">
        <v>-1.0284400000000001E-2</v>
      </c>
      <c r="AJ258" s="21">
        <v>248</v>
      </c>
      <c r="AK258" s="21">
        <v>1.14777</v>
      </c>
      <c r="AL258">
        <f t="shared" si="42"/>
        <v>12.696790123456791</v>
      </c>
      <c r="AM258">
        <f t="shared" si="43"/>
        <v>14.586453397530866</v>
      </c>
      <c r="AP258" s="9"/>
      <c r="AQ258" s="21">
        <v>0.53115800000000002</v>
      </c>
      <c r="AR258" s="21">
        <v>26.070399999999999</v>
      </c>
      <c r="AS258" s="21">
        <v>-1.36261E-2</v>
      </c>
      <c r="AT258" s="21">
        <v>248</v>
      </c>
      <c r="AU258" s="21">
        <v>0.53045699999999996</v>
      </c>
      <c r="AV258">
        <f t="shared" si="44"/>
        <v>16.822345679012344</v>
      </c>
      <c r="AW258">
        <f t="shared" si="45"/>
        <v>8.9353234861728392</v>
      </c>
      <c r="AX258" s="9"/>
      <c r="AY258" s="21">
        <v>1.14883</v>
      </c>
      <c r="AZ258" s="21">
        <v>29.849299999999999</v>
      </c>
      <c r="BA258" s="21">
        <v>-1.02936E-2</v>
      </c>
      <c r="BB258" s="21">
        <v>248</v>
      </c>
      <c r="BC258" s="21">
        <v>1.14777</v>
      </c>
      <c r="BD258">
        <f t="shared" si="46"/>
        <v>12.708148148148148</v>
      </c>
      <c r="BE258">
        <f t="shared" si="47"/>
        <v>14.599501837037037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7.5369999999999999</v>
      </c>
      <c r="I259" s="21">
        <v>-1.3561999999999999E-2</v>
      </c>
      <c r="J259" s="21">
        <v>249</v>
      </c>
      <c r="K259" s="21">
        <v>0.52539100000000005</v>
      </c>
      <c r="L259">
        <f t="shared" si="36"/>
        <v>16.743209876543208</v>
      </c>
      <c r="M259">
        <f t="shared" si="37"/>
        <v>8.8089878098765428</v>
      </c>
      <c r="N259" s="9"/>
      <c r="O259" s="21">
        <v>1.15387</v>
      </c>
      <c r="P259" s="21">
        <v>11.315899999999999</v>
      </c>
      <c r="Q259" s="21">
        <v>-1.01257E-2</v>
      </c>
      <c r="R259" s="21">
        <v>249</v>
      </c>
      <c r="S259" s="21">
        <v>1.1529499999999999</v>
      </c>
      <c r="T259">
        <f t="shared" si="38"/>
        <v>12.500864197530863</v>
      </c>
      <c r="U259">
        <f t="shared" si="39"/>
        <v>14.424372171604936</v>
      </c>
      <c r="X259" s="9"/>
      <c r="Y259" s="21">
        <v>0.52612300000000001</v>
      </c>
      <c r="Z259" s="21">
        <v>16.799199999999999</v>
      </c>
      <c r="AA259" s="21">
        <v>-1.3589499999999999E-2</v>
      </c>
      <c r="AB259" s="21">
        <v>249</v>
      </c>
      <c r="AC259" s="21">
        <v>0.52545200000000003</v>
      </c>
      <c r="AD259">
        <f t="shared" si="40"/>
        <v>16.777160493827161</v>
      </c>
      <c r="AE259">
        <f t="shared" si="41"/>
        <v>8.8268500104938266</v>
      </c>
      <c r="AF259" s="9"/>
      <c r="AG259" s="21">
        <v>1.15387</v>
      </c>
      <c r="AH259" s="21">
        <v>20.578099999999999</v>
      </c>
      <c r="AI259" s="21">
        <v>-1.0229500000000001E-2</v>
      </c>
      <c r="AJ259" s="21">
        <v>249</v>
      </c>
      <c r="AK259" s="21">
        <v>1.1535599999999999</v>
      </c>
      <c r="AL259">
        <f t="shared" si="42"/>
        <v>12.629012345679012</v>
      </c>
      <c r="AM259">
        <f t="shared" si="43"/>
        <v>14.572238475308641</v>
      </c>
      <c r="AP259" s="9"/>
      <c r="AQ259" s="21">
        <v>0.52612300000000001</v>
      </c>
      <c r="AR259" s="21">
        <v>26.080400000000001</v>
      </c>
      <c r="AS259" s="21">
        <v>-1.3629199999999999E-2</v>
      </c>
      <c r="AT259" s="21">
        <v>249</v>
      </c>
      <c r="AU259" s="21">
        <v>0.52545200000000003</v>
      </c>
      <c r="AV259">
        <f t="shared" si="44"/>
        <v>16.826172839506171</v>
      </c>
      <c r="AW259">
        <f t="shared" si="45"/>
        <v>8.8526365328395045</v>
      </c>
      <c r="AX259" s="9"/>
      <c r="AY259" s="21">
        <v>1.15387</v>
      </c>
      <c r="AZ259" s="21">
        <v>29.859400000000001</v>
      </c>
      <c r="BA259" s="21">
        <v>-1.0241699999999999E-2</v>
      </c>
      <c r="BB259" s="21">
        <v>249</v>
      </c>
      <c r="BC259" s="21">
        <v>1.15265</v>
      </c>
      <c r="BD259">
        <f t="shared" si="46"/>
        <v>12.644074074074073</v>
      </c>
      <c r="BE259">
        <f t="shared" si="47"/>
        <v>14.589617751851851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7.5470699999999997</v>
      </c>
      <c r="I260" s="21">
        <v>-1.35651E-2</v>
      </c>
      <c r="J260" s="21">
        <v>250</v>
      </c>
      <c r="K260" s="21">
        <v>0.52035500000000001</v>
      </c>
      <c r="L260">
        <f t="shared" si="36"/>
        <v>16.747037037037035</v>
      </c>
      <c r="M260">
        <f t="shared" si="37"/>
        <v>8.7266800355555549</v>
      </c>
      <c r="N260" s="9"/>
      <c r="O260" s="21">
        <v>1.1589100000000001</v>
      </c>
      <c r="P260" s="21">
        <v>11.326000000000001</v>
      </c>
      <c r="Q260" s="21">
        <v>-1.00708E-2</v>
      </c>
      <c r="R260" s="21">
        <v>250</v>
      </c>
      <c r="S260" s="21">
        <v>1.1575299999999999</v>
      </c>
      <c r="T260">
        <f t="shared" si="38"/>
        <v>12.433086419753085</v>
      </c>
      <c r="U260">
        <f t="shared" si="39"/>
        <v>14.408828182716048</v>
      </c>
      <c r="X260" s="9"/>
      <c r="Y260" s="21">
        <v>0.521088</v>
      </c>
      <c r="Z260" s="21">
        <v>16.8093</v>
      </c>
      <c r="AA260" s="21">
        <v>-1.35925E-2</v>
      </c>
      <c r="AB260" s="21">
        <v>250</v>
      </c>
      <c r="AC260" s="21">
        <v>0.52041599999999999</v>
      </c>
      <c r="AD260">
        <f t="shared" si="40"/>
        <v>16.780864197530864</v>
      </c>
      <c r="AE260">
        <f t="shared" si="41"/>
        <v>8.7443069629629626</v>
      </c>
      <c r="AF260" s="9"/>
      <c r="AG260" s="21">
        <v>1.1589100000000001</v>
      </c>
      <c r="AH260" s="21">
        <v>20.588200000000001</v>
      </c>
      <c r="AI260" s="21">
        <v>-1.0174600000000001E-2</v>
      </c>
      <c r="AJ260" s="21">
        <v>250</v>
      </c>
      <c r="AK260" s="21">
        <v>1.15784</v>
      </c>
      <c r="AL260">
        <f t="shared" si="42"/>
        <v>12.561234567901234</v>
      </c>
      <c r="AM260">
        <f t="shared" si="43"/>
        <v>14.55734035308642</v>
      </c>
      <c r="AP260" s="9"/>
      <c r="AQ260" s="21">
        <v>0.521088</v>
      </c>
      <c r="AR260" s="21">
        <v>26.090499999999999</v>
      </c>
      <c r="AS260" s="21">
        <v>-1.3629199999999999E-2</v>
      </c>
      <c r="AT260" s="21">
        <v>250</v>
      </c>
      <c r="AU260" s="21">
        <v>0.52038600000000002</v>
      </c>
      <c r="AV260">
        <f t="shared" si="44"/>
        <v>16.826172839506171</v>
      </c>
      <c r="AW260">
        <f t="shared" si="45"/>
        <v>8.7679167525925923</v>
      </c>
      <c r="AX260" s="9"/>
      <c r="AY260" s="21">
        <v>1.1589100000000001</v>
      </c>
      <c r="AZ260" s="21">
        <v>29.869399999999999</v>
      </c>
      <c r="BA260" s="21">
        <v>-1.0186799999999999E-2</v>
      </c>
      <c r="BB260" s="21">
        <v>250</v>
      </c>
      <c r="BC260" s="21">
        <v>1.1581399999999999</v>
      </c>
      <c r="BD260">
        <f t="shared" si="46"/>
        <v>12.576296296296295</v>
      </c>
      <c r="BE260">
        <f t="shared" si="47"/>
        <v>14.574795540740741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7.5571400000000004</v>
      </c>
      <c r="I261" s="21">
        <v>-1.35712E-2</v>
      </c>
      <c r="J261" s="21">
        <v>251</v>
      </c>
      <c r="K261" s="21">
        <v>0.51532</v>
      </c>
      <c r="L261">
        <f t="shared" si="36"/>
        <v>16.754567901234566</v>
      </c>
      <c r="M261">
        <f t="shared" si="37"/>
        <v>8.6462282745678998</v>
      </c>
      <c r="N261" s="9"/>
      <c r="O261" s="21">
        <v>1.16394</v>
      </c>
      <c r="P261" s="21">
        <v>11.336</v>
      </c>
      <c r="Q261" s="21">
        <v>-1.0018900000000001E-2</v>
      </c>
      <c r="R261" s="21">
        <v>251</v>
      </c>
      <c r="S261" s="21">
        <v>1.1624099999999999</v>
      </c>
      <c r="T261">
        <f t="shared" si="38"/>
        <v>12.369012345679012</v>
      </c>
      <c r="U261">
        <f t="shared" si="39"/>
        <v>14.39678822962963</v>
      </c>
      <c r="X261" s="9"/>
      <c r="Y261" s="21">
        <v>0.51605199999999996</v>
      </c>
      <c r="Z261" s="21">
        <v>16.819400000000002</v>
      </c>
      <c r="AA261" s="21">
        <v>-1.36017E-2</v>
      </c>
      <c r="AB261" s="21">
        <v>251</v>
      </c>
      <c r="AC261" s="21">
        <v>0.51538099999999998</v>
      </c>
      <c r="AD261">
        <f t="shared" si="40"/>
        <v>16.792222222222222</v>
      </c>
      <c r="AE261">
        <f t="shared" si="41"/>
        <v>8.6656598622222205</v>
      </c>
      <c r="AF261" s="9"/>
      <c r="AG261" s="21">
        <v>1.16394</v>
      </c>
      <c r="AH261" s="21">
        <v>20.598299999999998</v>
      </c>
      <c r="AI261" s="21">
        <v>-1.01227E-2</v>
      </c>
      <c r="AJ261" s="21">
        <v>251</v>
      </c>
      <c r="AK261" s="21">
        <v>1.16272</v>
      </c>
      <c r="AL261">
        <f t="shared" si="42"/>
        <v>12.49716049382716</v>
      </c>
      <c r="AM261">
        <f t="shared" si="43"/>
        <v>14.545944985185184</v>
      </c>
      <c r="AP261" s="9"/>
      <c r="AQ261" s="21">
        <v>0.51605199999999996</v>
      </c>
      <c r="AR261" s="21">
        <v>26.1006</v>
      </c>
      <c r="AS261" s="21">
        <v>-1.3629199999999999E-2</v>
      </c>
      <c r="AT261" s="21">
        <v>251</v>
      </c>
      <c r="AU261" s="21">
        <v>0.51534999999999997</v>
      </c>
      <c r="AV261">
        <f t="shared" si="44"/>
        <v>16.826172839506171</v>
      </c>
      <c r="AW261">
        <f t="shared" si="45"/>
        <v>8.6831801461728375</v>
      </c>
      <c r="AX261" s="9"/>
      <c r="AY261" s="21">
        <v>1.16394</v>
      </c>
      <c r="AZ261" s="21">
        <v>29.8795</v>
      </c>
      <c r="BA261" s="21">
        <v>-1.0134900000000001E-2</v>
      </c>
      <c r="BB261" s="21">
        <v>251</v>
      </c>
      <c r="BC261" s="21">
        <v>1.16272</v>
      </c>
      <c r="BD261">
        <f t="shared" si="46"/>
        <v>12.512222222222221</v>
      </c>
      <c r="BE261">
        <f t="shared" si="47"/>
        <v>14.563475933333331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7.5672199999999998</v>
      </c>
      <c r="I262" s="21">
        <v>-1.35742E-2</v>
      </c>
      <c r="J262" s="21">
        <v>252</v>
      </c>
      <c r="K262" s="21">
        <v>0.51031499999999996</v>
      </c>
      <c r="L262">
        <f t="shared" si="36"/>
        <v>16.758271604938273</v>
      </c>
      <c r="M262">
        <f t="shared" si="37"/>
        <v>8.5637616807407415</v>
      </c>
      <c r="N262" s="9"/>
      <c r="O262" s="21">
        <v>1.1689799999999999</v>
      </c>
      <c r="P262" s="21">
        <v>11.3461</v>
      </c>
      <c r="Q262" s="21">
        <v>-9.9639900000000007E-3</v>
      </c>
      <c r="R262" s="21">
        <v>252</v>
      </c>
      <c r="S262" s="21">
        <v>1.16821</v>
      </c>
      <c r="T262">
        <f t="shared" si="38"/>
        <v>12.301222222222222</v>
      </c>
      <c r="U262">
        <f t="shared" si="39"/>
        <v>14.379882753333332</v>
      </c>
      <c r="X262" s="9"/>
      <c r="Y262" s="21">
        <v>0.51101700000000005</v>
      </c>
      <c r="Z262" s="21">
        <v>16.8294</v>
      </c>
      <c r="AA262" s="21">
        <v>-1.36017E-2</v>
      </c>
      <c r="AB262" s="21">
        <v>252</v>
      </c>
      <c r="AC262" s="21">
        <v>0.51040600000000003</v>
      </c>
      <c r="AD262">
        <f t="shared" si="40"/>
        <v>16.792222222222222</v>
      </c>
      <c r="AE262">
        <f t="shared" si="41"/>
        <v>8.5811110233333334</v>
      </c>
      <c r="AF262" s="9"/>
      <c r="AG262" s="21">
        <v>1.1689799999999999</v>
      </c>
      <c r="AH262" s="21">
        <v>20.6083</v>
      </c>
      <c r="AI262" s="21">
        <v>-1.00708E-2</v>
      </c>
      <c r="AJ262" s="21">
        <v>252</v>
      </c>
      <c r="AK262" s="21">
        <v>1.16791</v>
      </c>
      <c r="AL262">
        <f t="shared" si="42"/>
        <v>12.433086419753085</v>
      </c>
      <c r="AM262">
        <f t="shared" si="43"/>
        <v>14.53402936296296</v>
      </c>
      <c r="AP262" s="9"/>
      <c r="AQ262" s="21">
        <v>0.51101700000000005</v>
      </c>
      <c r="AR262" s="21">
        <v>26.110700000000001</v>
      </c>
      <c r="AS262" s="21">
        <v>-1.3632200000000001E-2</v>
      </c>
      <c r="AT262" s="21">
        <v>252</v>
      </c>
      <c r="AU262" s="21">
        <v>0.51034500000000005</v>
      </c>
      <c r="AV262">
        <f t="shared" si="44"/>
        <v>16.829876543209878</v>
      </c>
      <c r="AW262">
        <f t="shared" si="45"/>
        <v>8.6003530214814834</v>
      </c>
      <c r="AX262" s="9"/>
      <c r="AY262" s="21">
        <v>1.1689799999999999</v>
      </c>
      <c r="AZ262" s="21">
        <v>29.889600000000002</v>
      </c>
      <c r="BA262" s="21">
        <v>-1.008E-2</v>
      </c>
      <c r="BB262" s="21">
        <v>252</v>
      </c>
      <c r="BC262" s="21">
        <v>1.16791</v>
      </c>
      <c r="BD262">
        <f t="shared" si="46"/>
        <v>12.444444444444443</v>
      </c>
      <c r="BE262">
        <f t="shared" si="47"/>
        <v>14.547306666666664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7.5772899999999996</v>
      </c>
      <c r="I263" s="21">
        <v>-1.35803E-2</v>
      </c>
      <c r="J263" s="21">
        <v>253</v>
      </c>
      <c r="K263" s="21">
        <v>0.50524899999999995</v>
      </c>
      <c r="L263">
        <f t="shared" si="36"/>
        <v>16.765802469135803</v>
      </c>
      <c r="M263">
        <f t="shared" si="37"/>
        <v>8.4831774991358024</v>
      </c>
      <c r="N263" s="9"/>
      <c r="O263" s="21">
        <v>1.17401</v>
      </c>
      <c r="P263" s="21">
        <v>11.356199999999999</v>
      </c>
      <c r="Q263" s="21">
        <v>-9.9151599999999993E-3</v>
      </c>
      <c r="R263" s="21">
        <v>253</v>
      </c>
      <c r="S263" s="21">
        <v>1.17249</v>
      </c>
      <c r="T263">
        <f t="shared" si="38"/>
        <v>12.240938271604936</v>
      </c>
      <c r="U263">
        <f t="shared" si="39"/>
        <v>14.37098394024691</v>
      </c>
      <c r="X263" s="9"/>
      <c r="Y263" s="21">
        <v>0.50598100000000001</v>
      </c>
      <c r="Z263" s="21">
        <v>16.839500000000001</v>
      </c>
      <c r="AA263" s="21">
        <v>-1.3604700000000001E-2</v>
      </c>
      <c r="AB263" s="21">
        <v>253</v>
      </c>
      <c r="AC263" s="21">
        <v>0.50524899999999995</v>
      </c>
      <c r="AD263">
        <f t="shared" si="40"/>
        <v>16.795925925925925</v>
      </c>
      <c r="AE263">
        <f t="shared" si="41"/>
        <v>8.4984193959259251</v>
      </c>
      <c r="AF263" s="9"/>
      <c r="AG263" s="21">
        <v>1.17401</v>
      </c>
      <c r="AH263" s="21">
        <v>20.618400000000001</v>
      </c>
      <c r="AI263" s="21">
        <v>-1.0018900000000001E-2</v>
      </c>
      <c r="AJ263" s="21">
        <v>253</v>
      </c>
      <c r="AK263" s="21">
        <v>1.1734</v>
      </c>
      <c r="AL263">
        <f t="shared" si="42"/>
        <v>12.369012345679012</v>
      </c>
      <c r="AM263">
        <f t="shared" si="43"/>
        <v>14.521344183950617</v>
      </c>
      <c r="AP263" s="9"/>
      <c r="AQ263" s="21">
        <v>0.50598100000000001</v>
      </c>
      <c r="AR263" s="21">
        <v>26.120699999999999</v>
      </c>
      <c r="AS263" s="21">
        <v>-1.36353E-2</v>
      </c>
      <c r="AT263" s="21">
        <v>253</v>
      </c>
      <c r="AU263" s="21">
        <v>0.50524899999999995</v>
      </c>
      <c r="AV263">
        <f t="shared" si="44"/>
        <v>16.833703703703701</v>
      </c>
      <c r="AW263">
        <f t="shared" si="45"/>
        <v>8.517534233703703</v>
      </c>
      <c r="AX263" s="9"/>
      <c r="AY263" s="21">
        <v>1.17401</v>
      </c>
      <c r="AZ263" s="21">
        <v>29.899699999999999</v>
      </c>
      <c r="BA263" s="21">
        <v>-1.0022E-2</v>
      </c>
      <c r="BB263" s="21">
        <v>253</v>
      </c>
      <c r="BC263" s="21">
        <v>1.17279</v>
      </c>
      <c r="BD263">
        <f t="shared" si="46"/>
        <v>12.372839506172838</v>
      </c>
      <c r="BE263">
        <f t="shared" si="47"/>
        <v>14.525837308641973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7.5873600000000003</v>
      </c>
      <c r="I264" s="21">
        <v>-1.3583400000000001E-2</v>
      </c>
      <c r="J264" s="21">
        <v>254</v>
      </c>
      <c r="K264" s="21">
        <v>0.50021400000000005</v>
      </c>
      <c r="L264">
        <f t="shared" si="36"/>
        <v>16.76962962962963</v>
      </c>
      <c r="M264">
        <f t="shared" si="37"/>
        <v>8.400678884444444</v>
      </c>
      <c r="N264" s="9"/>
      <c r="O264" s="21">
        <v>1.1790499999999999</v>
      </c>
      <c r="P264" s="21">
        <v>11.366300000000001</v>
      </c>
      <c r="Q264" s="21">
        <v>-9.8602299999999993E-3</v>
      </c>
      <c r="R264" s="21">
        <v>254</v>
      </c>
      <c r="S264" s="21">
        <v>1.17798</v>
      </c>
      <c r="T264">
        <f t="shared" si="38"/>
        <v>12.173123456790123</v>
      </c>
      <c r="U264">
        <f t="shared" si="39"/>
        <v>14.352721211728394</v>
      </c>
      <c r="X264" s="9"/>
      <c r="Y264" s="21">
        <v>0.500946</v>
      </c>
      <c r="Z264" s="21">
        <v>16.849599999999999</v>
      </c>
      <c r="AA264" s="21">
        <v>-1.3604700000000001E-2</v>
      </c>
      <c r="AB264" s="21">
        <v>254</v>
      </c>
      <c r="AC264" s="21">
        <v>0.50024400000000002</v>
      </c>
      <c r="AD264">
        <f t="shared" si="40"/>
        <v>16.795925925925925</v>
      </c>
      <c r="AE264">
        <f t="shared" si="41"/>
        <v>8.4138519088888888</v>
      </c>
      <c r="AF264" s="9"/>
      <c r="AG264" s="21">
        <v>1.1790499999999999</v>
      </c>
      <c r="AH264" s="21">
        <v>20.628499999999999</v>
      </c>
      <c r="AI264" s="21">
        <v>-9.9670399999999999E-3</v>
      </c>
      <c r="AJ264" s="21">
        <v>254</v>
      </c>
      <c r="AK264" s="21">
        <v>1.17828</v>
      </c>
      <c r="AL264">
        <f t="shared" si="42"/>
        <v>12.304987654320986</v>
      </c>
      <c r="AM264">
        <f t="shared" si="43"/>
        <v>14.508195693827156</v>
      </c>
      <c r="AP264" s="9"/>
      <c r="AQ264" s="21">
        <v>0.500946</v>
      </c>
      <c r="AR264" s="21">
        <v>26.130800000000001</v>
      </c>
      <c r="AS264" s="21">
        <v>-1.3638300000000001E-2</v>
      </c>
      <c r="AT264" s="21">
        <v>254</v>
      </c>
      <c r="AU264" s="21">
        <v>0.50024400000000002</v>
      </c>
      <c r="AV264">
        <f t="shared" si="44"/>
        <v>16.837407407407408</v>
      </c>
      <c r="AW264">
        <f t="shared" si="45"/>
        <v>8.4346318911111116</v>
      </c>
      <c r="AX264" s="9"/>
      <c r="AY264" s="21">
        <v>1.1790499999999999</v>
      </c>
      <c r="AZ264" s="21">
        <v>29.909700000000001</v>
      </c>
      <c r="BA264" s="21">
        <v>-9.9609399999999997E-3</v>
      </c>
      <c r="BB264" s="21">
        <v>254</v>
      </c>
      <c r="BC264" s="21">
        <v>1.17767</v>
      </c>
      <c r="BD264">
        <f t="shared" si="46"/>
        <v>12.297456790123457</v>
      </c>
      <c r="BE264">
        <f t="shared" si="47"/>
        <v>14.49931642839506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7.5974300000000001</v>
      </c>
      <c r="I265" s="21">
        <v>-1.3583400000000001E-2</v>
      </c>
      <c r="J265" s="21">
        <v>255</v>
      </c>
      <c r="K265" s="21">
        <v>0.49523899999999998</v>
      </c>
      <c r="L265">
        <f t="shared" si="36"/>
        <v>16.76962962962963</v>
      </c>
      <c r="M265">
        <f t="shared" si="37"/>
        <v>8.3162437992592597</v>
      </c>
      <c r="N265" s="9"/>
      <c r="O265" s="21">
        <v>1.18408</v>
      </c>
      <c r="P265" s="21">
        <v>11.376300000000001</v>
      </c>
      <c r="Q265" s="21">
        <v>-9.8022500000000002E-3</v>
      </c>
      <c r="R265" s="21">
        <v>255</v>
      </c>
      <c r="S265" s="21">
        <v>1.1831700000000001</v>
      </c>
      <c r="T265">
        <f t="shared" si="38"/>
        <v>12.101543209876542</v>
      </c>
      <c r="U265">
        <f t="shared" si="39"/>
        <v>14.329195283950616</v>
      </c>
      <c r="X265" s="9"/>
      <c r="Y265" s="21">
        <v>0.49591099999999999</v>
      </c>
      <c r="Z265" s="21">
        <v>16.8596</v>
      </c>
      <c r="AA265" s="21">
        <v>-1.36078E-2</v>
      </c>
      <c r="AB265" s="21">
        <v>255</v>
      </c>
      <c r="AC265" s="21">
        <v>0.49523899999999998</v>
      </c>
      <c r="AD265">
        <f t="shared" si="40"/>
        <v>16.799753086419752</v>
      </c>
      <c r="AE265">
        <f t="shared" si="41"/>
        <v>8.3311823528395053</v>
      </c>
      <c r="AF265" s="9"/>
      <c r="AG265" s="21">
        <v>1.18408</v>
      </c>
      <c r="AH265" s="21">
        <v>20.638500000000001</v>
      </c>
      <c r="AI265" s="21">
        <v>-9.9151599999999993E-3</v>
      </c>
      <c r="AJ265" s="21">
        <v>255</v>
      </c>
      <c r="AK265" s="21">
        <v>1.1831700000000001</v>
      </c>
      <c r="AL265">
        <f t="shared" si="42"/>
        <v>12.240938271604936</v>
      </c>
      <c r="AM265">
        <f t="shared" si="43"/>
        <v>14.494250188641972</v>
      </c>
      <c r="AP265" s="9"/>
      <c r="AQ265" s="21">
        <v>0.49591099999999999</v>
      </c>
      <c r="AR265" s="21">
        <v>26.140899999999998</v>
      </c>
      <c r="AS265" s="21">
        <v>-1.3638300000000001E-2</v>
      </c>
      <c r="AT265" s="21">
        <v>255</v>
      </c>
      <c r="AU265" s="21">
        <v>0.49533100000000002</v>
      </c>
      <c r="AV265">
        <f t="shared" si="44"/>
        <v>16.837407407407408</v>
      </c>
      <c r="AW265">
        <f t="shared" si="45"/>
        <v>8.3498555448148153</v>
      </c>
      <c r="AX265" s="9"/>
      <c r="AY265" s="21">
        <v>1.18408</v>
      </c>
      <c r="AZ265" s="21">
        <v>29.919799999999999</v>
      </c>
      <c r="BA265" s="21">
        <v>-9.9029500000000006E-3</v>
      </c>
      <c r="BB265" s="21">
        <v>255</v>
      </c>
      <c r="BC265" s="21">
        <v>1.18347</v>
      </c>
      <c r="BD265">
        <f t="shared" si="46"/>
        <v>12.225864197530864</v>
      </c>
      <c r="BE265">
        <f t="shared" si="47"/>
        <v>14.476401279012347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7.6074999999999999</v>
      </c>
      <c r="I266" s="21">
        <v>-1.35864E-2</v>
      </c>
      <c r="J266" s="21">
        <v>256</v>
      </c>
      <c r="K266" s="21">
        <v>0.49020399999999997</v>
      </c>
      <c r="L266">
        <f t="shared" si="36"/>
        <v>16.77333333333333</v>
      </c>
      <c r="M266">
        <f t="shared" si="37"/>
        <v>8.2336099999999988</v>
      </c>
      <c r="N266" s="9"/>
      <c r="O266" s="21">
        <v>1.18912</v>
      </c>
      <c r="P266" s="21">
        <v>11.3864</v>
      </c>
      <c r="Q266" s="21">
        <v>-9.7412100000000001E-3</v>
      </c>
      <c r="R266" s="21">
        <v>256</v>
      </c>
      <c r="S266" s="21">
        <v>1.18835</v>
      </c>
      <c r="T266">
        <f t="shared" si="38"/>
        <v>12.026185185185184</v>
      </c>
      <c r="U266">
        <f t="shared" si="39"/>
        <v>14.300577327407407</v>
      </c>
      <c r="X266" s="9"/>
      <c r="Y266" s="21">
        <v>0.49087500000000001</v>
      </c>
      <c r="Z266" s="21">
        <v>16.869700000000002</v>
      </c>
      <c r="AA266" s="21">
        <v>-1.3616899999999999E-2</v>
      </c>
      <c r="AB266" s="21">
        <v>256</v>
      </c>
      <c r="AC266" s="21">
        <v>0.49020399999999997</v>
      </c>
      <c r="AD266">
        <f t="shared" si="40"/>
        <v>16.810987654320986</v>
      </c>
      <c r="AE266">
        <f t="shared" si="41"/>
        <v>8.2520935648148139</v>
      </c>
      <c r="AF266" s="9"/>
      <c r="AG266" s="21">
        <v>1.18912</v>
      </c>
      <c r="AH266" s="21">
        <v>20.648599999999998</v>
      </c>
      <c r="AI266" s="21">
        <v>-9.8632800000000003E-3</v>
      </c>
      <c r="AJ266" s="21">
        <v>256</v>
      </c>
      <c r="AK266" s="21">
        <v>1.1874400000000001</v>
      </c>
      <c r="AL266">
        <f t="shared" si="42"/>
        <v>12.176888888888888</v>
      </c>
      <c r="AM266">
        <f t="shared" si="43"/>
        <v>14.479782115555553</v>
      </c>
      <c r="AP266" s="9"/>
      <c r="AQ266" s="21">
        <v>0.49087500000000001</v>
      </c>
      <c r="AR266" s="21">
        <v>26.1509</v>
      </c>
      <c r="AS266" s="21">
        <v>-1.36414E-2</v>
      </c>
      <c r="AT266" s="21">
        <v>256</v>
      </c>
      <c r="AU266" s="21">
        <v>0.49017300000000003</v>
      </c>
      <c r="AV266">
        <f t="shared" si="44"/>
        <v>16.841234567901232</v>
      </c>
      <c r="AW266">
        <f t="shared" si="45"/>
        <v>8.2669410185185175</v>
      </c>
      <c r="AX266" s="9"/>
      <c r="AY266" s="21">
        <v>1.18912</v>
      </c>
      <c r="AZ266" s="21">
        <v>29.9299</v>
      </c>
      <c r="BA266" s="21">
        <v>-9.8419200000000005E-3</v>
      </c>
      <c r="BB266" s="21">
        <v>256</v>
      </c>
      <c r="BC266" s="21">
        <v>1.18835</v>
      </c>
      <c r="BD266">
        <f t="shared" si="46"/>
        <v>12.150518518518519</v>
      </c>
      <c r="BE266">
        <f t="shared" si="47"/>
        <v>14.44842458074074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7.6175699999999997</v>
      </c>
      <c r="I267" s="21">
        <v>-1.3589499999999999E-2</v>
      </c>
      <c r="J267" s="21">
        <v>257</v>
      </c>
      <c r="K267" s="21">
        <v>0.48513800000000001</v>
      </c>
      <c r="L267">
        <f t="shared" si="36"/>
        <v>16.777160493827161</v>
      </c>
      <c r="M267">
        <f t="shared" si="37"/>
        <v>8.1510156543209877</v>
      </c>
      <c r="N267" s="9"/>
      <c r="O267" s="21">
        <v>1.19415</v>
      </c>
      <c r="P267" s="21">
        <v>11.3965</v>
      </c>
      <c r="Q267" s="21">
        <v>-9.68018E-3</v>
      </c>
      <c r="R267" s="21">
        <v>257</v>
      </c>
      <c r="S267" s="21">
        <v>1.1926300000000001</v>
      </c>
      <c r="T267">
        <f t="shared" si="38"/>
        <v>11.950839506172839</v>
      </c>
      <c r="U267">
        <f t="shared" si="39"/>
        <v>14.271094996296297</v>
      </c>
      <c r="X267" s="9"/>
      <c r="Y267" s="21">
        <v>0.48583999999999999</v>
      </c>
      <c r="Z267" s="21">
        <v>16.879799999999999</v>
      </c>
      <c r="AA267" s="21">
        <v>-1.3623E-2</v>
      </c>
      <c r="AB267" s="21">
        <v>257</v>
      </c>
      <c r="AC267" s="21">
        <v>0.48519899999999999</v>
      </c>
      <c r="AD267">
        <f t="shared" si="40"/>
        <v>16.818518518518516</v>
      </c>
      <c r="AE267">
        <f t="shared" si="41"/>
        <v>8.1711090370370361</v>
      </c>
      <c r="AF267" s="9"/>
      <c r="AG267" s="21">
        <v>1.19415</v>
      </c>
      <c r="AH267" s="21">
        <v>20.6587</v>
      </c>
      <c r="AI267" s="21">
        <v>-9.8083500000000004E-3</v>
      </c>
      <c r="AJ267" s="21">
        <v>257</v>
      </c>
      <c r="AK267" s="21">
        <v>1.19293</v>
      </c>
      <c r="AL267">
        <f t="shared" si="42"/>
        <v>12.109074074074075</v>
      </c>
      <c r="AM267">
        <f t="shared" si="43"/>
        <v>14.460050805555557</v>
      </c>
      <c r="AP267" s="9"/>
      <c r="AQ267" s="21">
        <v>0.48583999999999999</v>
      </c>
      <c r="AR267" s="21">
        <v>26.161000000000001</v>
      </c>
      <c r="AS267" s="21">
        <v>-1.36414E-2</v>
      </c>
      <c r="AT267" s="21">
        <v>257</v>
      </c>
      <c r="AU267" s="21">
        <v>0.48513800000000001</v>
      </c>
      <c r="AV267">
        <f t="shared" si="44"/>
        <v>16.841234567901232</v>
      </c>
      <c r="AW267">
        <f t="shared" si="45"/>
        <v>8.1821454024691338</v>
      </c>
      <c r="AX267" s="9"/>
      <c r="AY267" s="21">
        <v>1.19415</v>
      </c>
      <c r="AZ267" s="21">
        <v>29.939900000000002</v>
      </c>
      <c r="BA267" s="21">
        <v>-9.7900399999999999E-3</v>
      </c>
      <c r="BB267" s="21">
        <v>257</v>
      </c>
      <c r="BC267" s="21">
        <v>1.1932400000000001</v>
      </c>
      <c r="BD267">
        <f t="shared" si="46"/>
        <v>12.086469135802469</v>
      </c>
      <c r="BE267">
        <f t="shared" si="47"/>
        <v>14.433057118518519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7.6276400000000004</v>
      </c>
      <c r="I268" s="21">
        <v>-1.35864E-2</v>
      </c>
      <c r="J268" s="21">
        <v>258</v>
      </c>
      <c r="K268" s="21">
        <v>0.480103</v>
      </c>
      <c r="L268">
        <f t="shared" ref="L268:L331" si="48">-I268/$F$2*1000</f>
        <v>16.77333333333333</v>
      </c>
      <c r="M268">
        <f t="shared" ref="M268:M331" si="49">L268*G268</f>
        <v>8.0646857599999979</v>
      </c>
      <c r="N268" s="9"/>
      <c r="O268" s="21">
        <v>1.19919</v>
      </c>
      <c r="P268" s="21">
        <v>11.406499999999999</v>
      </c>
      <c r="Q268" s="21">
        <v>-9.6130399999999998E-3</v>
      </c>
      <c r="R268" s="21">
        <v>258</v>
      </c>
      <c r="S268" s="21">
        <v>1.1987300000000001</v>
      </c>
      <c r="T268">
        <f t="shared" ref="T268:T331" si="50">-Q268/$F$2*1000</f>
        <v>11.867950617283951</v>
      </c>
      <c r="U268">
        <f t="shared" ref="U268:U331" si="51">T268*O268</f>
        <v>14.231927700740741</v>
      </c>
      <c r="X268" s="9"/>
      <c r="Y268" s="21">
        <v>0.48080400000000001</v>
      </c>
      <c r="Z268" s="21">
        <v>16.889900000000001</v>
      </c>
      <c r="AA268" s="21">
        <v>-1.3629199999999999E-2</v>
      </c>
      <c r="AB268" s="21">
        <v>258</v>
      </c>
      <c r="AC268" s="21">
        <v>0.480103</v>
      </c>
      <c r="AD268">
        <f t="shared" ref="AD268:AD331" si="52">-AA268/$F$2*1000</f>
        <v>16.826172839506171</v>
      </c>
      <c r="AE268">
        <f t="shared" ref="AE268:AE331" si="53">AD268*Y268</f>
        <v>8.0900912059259245</v>
      </c>
      <c r="AF268" s="9"/>
      <c r="AG268" s="21">
        <v>1.19919</v>
      </c>
      <c r="AH268" s="21">
        <v>20.668800000000001</v>
      </c>
      <c r="AI268" s="21">
        <v>-9.7564699999999997E-3</v>
      </c>
      <c r="AJ268" s="21">
        <v>258</v>
      </c>
      <c r="AK268" s="21">
        <v>1.19781</v>
      </c>
      <c r="AL268">
        <f t="shared" ref="AL268:AL331" si="54">-AI268/$F$2*1000</f>
        <v>12.045024691358025</v>
      </c>
      <c r="AM268">
        <f t="shared" ref="AM268:AM331" si="55">AL268*AG268</f>
        <v>14.444273159629629</v>
      </c>
      <c r="AP268" s="9"/>
      <c r="AQ268" s="21">
        <v>0.48080400000000001</v>
      </c>
      <c r="AR268" s="21">
        <v>26.171099999999999</v>
      </c>
      <c r="AS268" s="21">
        <v>-1.3644399999999999E-2</v>
      </c>
      <c r="AT268" s="21">
        <v>258</v>
      </c>
      <c r="AU268" s="21">
        <v>0.48016399999999998</v>
      </c>
      <c r="AV268">
        <f t="shared" ref="AV268:AV331" si="56">-AS268/$F$2*1000</f>
        <v>16.844938271604939</v>
      </c>
      <c r="AW268">
        <f t="shared" ref="AW268:AW331" si="57">AV268*AQ268</f>
        <v>8.099113700740741</v>
      </c>
      <c r="AX268" s="9"/>
      <c r="AY268" s="21">
        <v>1.19919</v>
      </c>
      <c r="AZ268" s="21">
        <v>29.95</v>
      </c>
      <c r="BA268" s="21">
        <v>-9.7320600000000007E-3</v>
      </c>
      <c r="BB268" s="21">
        <v>258</v>
      </c>
      <c r="BC268" s="21">
        <v>1.1981200000000001</v>
      </c>
      <c r="BD268">
        <f t="shared" ref="BD268:BD331" si="58">-BA268/$F$2*1000</f>
        <v>12.014888888888889</v>
      </c>
      <c r="BE268">
        <f t="shared" ref="BE268:BE331" si="59">BD268*AY268</f>
        <v>14.408134606666666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7.6377100000000002</v>
      </c>
      <c r="I269" s="21">
        <v>-1.3589499999999999E-2</v>
      </c>
      <c r="J269" s="21">
        <v>259</v>
      </c>
      <c r="K269" s="21">
        <v>0.47506700000000002</v>
      </c>
      <c r="L269">
        <f t="shared" si="48"/>
        <v>16.777160493827161</v>
      </c>
      <c r="M269">
        <f t="shared" si="49"/>
        <v>7.9820528709876548</v>
      </c>
      <c r="N269" s="9"/>
      <c r="O269" s="21">
        <v>1.2042200000000001</v>
      </c>
      <c r="P269" s="21">
        <v>11.416600000000001</v>
      </c>
      <c r="Q269" s="21">
        <v>-9.5550500000000007E-3</v>
      </c>
      <c r="R269" s="21">
        <v>259</v>
      </c>
      <c r="S269" s="21">
        <v>1.2030000000000001</v>
      </c>
      <c r="T269">
        <f t="shared" si="50"/>
        <v>11.796358024691358</v>
      </c>
      <c r="U269">
        <f t="shared" si="51"/>
        <v>14.205410260493828</v>
      </c>
      <c r="X269" s="9"/>
      <c r="Y269" s="21">
        <v>0.475769</v>
      </c>
      <c r="Z269" s="21">
        <v>16.899899999999999</v>
      </c>
      <c r="AA269" s="21">
        <v>-1.36353E-2</v>
      </c>
      <c r="AB269" s="21">
        <v>259</v>
      </c>
      <c r="AC269" s="21">
        <v>0.47512799999999999</v>
      </c>
      <c r="AD269">
        <f t="shared" si="52"/>
        <v>16.833703703703701</v>
      </c>
      <c r="AE269">
        <f t="shared" si="53"/>
        <v>8.0089543774074059</v>
      </c>
      <c r="AF269" s="9"/>
      <c r="AG269" s="21">
        <v>1.2042200000000001</v>
      </c>
      <c r="AH269" s="21">
        <v>20.678799999999999</v>
      </c>
      <c r="AI269" s="21">
        <v>-9.7045900000000008E-3</v>
      </c>
      <c r="AJ269" s="21">
        <v>259</v>
      </c>
      <c r="AK269" s="21">
        <v>1.2030000000000001</v>
      </c>
      <c r="AL269">
        <f t="shared" si="54"/>
        <v>11.980975308641977</v>
      </c>
      <c r="AM269">
        <f t="shared" si="55"/>
        <v>14.427730086172842</v>
      </c>
      <c r="AP269" s="9"/>
      <c r="AQ269" s="21">
        <v>0.475769</v>
      </c>
      <c r="AR269" s="21">
        <v>26.181100000000001</v>
      </c>
      <c r="AS269" s="21">
        <v>-1.36475E-2</v>
      </c>
      <c r="AT269" s="21">
        <v>259</v>
      </c>
      <c r="AU269" s="21">
        <v>0.47509800000000002</v>
      </c>
      <c r="AV269">
        <f t="shared" si="56"/>
        <v>16.848765432098766</v>
      </c>
      <c r="AW269">
        <f t="shared" si="57"/>
        <v>8.0161202808641985</v>
      </c>
      <c r="AX269" s="9"/>
      <c r="AY269" s="21">
        <v>1.2042200000000001</v>
      </c>
      <c r="AZ269" s="21">
        <v>29.960100000000001</v>
      </c>
      <c r="BA269" s="21">
        <v>-9.68018E-3</v>
      </c>
      <c r="BB269" s="21">
        <v>259</v>
      </c>
      <c r="BC269" s="21">
        <v>1.2033100000000001</v>
      </c>
      <c r="BD269">
        <f t="shared" si="58"/>
        <v>11.950839506172839</v>
      </c>
      <c r="BE269">
        <f t="shared" si="59"/>
        <v>14.391439950123457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7.64778</v>
      </c>
      <c r="I270" s="21">
        <v>-1.35925E-2</v>
      </c>
      <c r="J270" s="21">
        <v>260</v>
      </c>
      <c r="K270" s="21">
        <v>0.47012300000000001</v>
      </c>
      <c r="L270">
        <f t="shared" si="48"/>
        <v>16.780864197530864</v>
      </c>
      <c r="M270">
        <f t="shared" si="49"/>
        <v>7.8993233271604932</v>
      </c>
      <c r="N270" s="9"/>
      <c r="O270" s="21">
        <v>1.20926</v>
      </c>
      <c r="P270" s="21">
        <v>11.4267</v>
      </c>
      <c r="Q270" s="21">
        <v>-9.4940200000000006E-3</v>
      </c>
      <c r="R270" s="21">
        <v>260</v>
      </c>
      <c r="S270" s="21">
        <v>1.2084999999999999</v>
      </c>
      <c r="T270">
        <f t="shared" si="50"/>
        <v>11.721012345679013</v>
      </c>
      <c r="U270">
        <f t="shared" si="51"/>
        <v>14.173751389135802</v>
      </c>
      <c r="X270" s="9"/>
      <c r="Y270" s="21">
        <v>0.47073399999999999</v>
      </c>
      <c r="Z270" s="21">
        <v>16.91</v>
      </c>
      <c r="AA270" s="21">
        <v>-1.36414E-2</v>
      </c>
      <c r="AB270" s="21">
        <v>260</v>
      </c>
      <c r="AC270" s="21">
        <v>0.47009299999999998</v>
      </c>
      <c r="AD270">
        <f t="shared" si="52"/>
        <v>16.841234567901232</v>
      </c>
      <c r="AE270">
        <f t="shared" si="53"/>
        <v>7.9277417130864185</v>
      </c>
      <c r="AF270" s="9"/>
      <c r="AG270" s="21">
        <v>1.20926</v>
      </c>
      <c r="AH270" s="21">
        <v>20.6889</v>
      </c>
      <c r="AI270" s="21">
        <v>-9.6496599999999991E-3</v>
      </c>
      <c r="AJ270" s="21">
        <v>260</v>
      </c>
      <c r="AK270" s="21">
        <v>1.2075800000000001</v>
      </c>
      <c r="AL270">
        <f t="shared" si="54"/>
        <v>11.913160493827158</v>
      </c>
      <c r="AM270">
        <f t="shared" si="55"/>
        <v>14.406108458765429</v>
      </c>
      <c r="AP270" s="9"/>
      <c r="AQ270" s="21">
        <v>0.47073399999999999</v>
      </c>
      <c r="AR270" s="21">
        <v>26.191199999999998</v>
      </c>
      <c r="AS270" s="21">
        <v>-1.3650499999999999E-2</v>
      </c>
      <c r="AT270" s="21">
        <v>260</v>
      </c>
      <c r="AU270" s="21">
        <v>0.47006199999999998</v>
      </c>
      <c r="AV270">
        <f t="shared" si="56"/>
        <v>16.852469135802469</v>
      </c>
      <c r="AW270">
        <f t="shared" si="57"/>
        <v>7.9330302061728393</v>
      </c>
      <c r="AX270" s="9"/>
      <c r="AY270" s="21">
        <v>1.20926</v>
      </c>
      <c r="AZ270" s="21">
        <v>29.970199999999998</v>
      </c>
      <c r="BA270" s="21">
        <v>-9.61914E-3</v>
      </c>
      <c r="BB270" s="21">
        <v>260</v>
      </c>
      <c r="BC270" s="21">
        <v>1.2084999999999999</v>
      </c>
      <c r="BD270">
        <f t="shared" si="58"/>
        <v>11.875481481481479</v>
      </c>
      <c r="BE270">
        <f t="shared" si="59"/>
        <v>14.360544736296294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7.6578499999999998</v>
      </c>
      <c r="I271" s="21">
        <v>-1.3604700000000001E-2</v>
      </c>
      <c r="J271" s="21">
        <v>261</v>
      </c>
      <c r="K271" s="21">
        <v>0.465057</v>
      </c>
      <c r="L271">
        <f t="shared" si="48"/>
        <v>16.795925925925925</v>
      </c>
      <c r="M271">
        <f t="shared" si="49"/>
        <v>7.8218291118518515</v>
      </c>
      <c r="N271" s="9"/>
      <c r="O271" s="21">
        <v>1.2142900000000001</v>
      </c>
      <c r="P271" s="21">
        <v>11.4368</v>
      </c>
      <c r="Q271" s="21">
        <v>-9.4390900000000007E-3</v>
      </c>
      <c r="R271" s="21">
        <v>261</v>
      </c>
      <c r="S271" s="21">
        <v>1.2133799999999999</v>
      </c>
      <c r="T271">
        <f t="shared" si="50"/>
        <v>11.653197530864198</v>
      </c>
      <c r="U271">
        <f t="shared" si="51"/>
        <v>14.150361229753088</v>
      </c>
      <c r="X271" s="9"/>
      <c r="Y271" s="21">
        <v>0.465698</v>
      </c>
      <c r="Z271" s="21">
        <v>16.920100000000001</v>
      </c>
      <c r="AA271" s="21">
        <v>-1.36475E-2</v>
      </c>
      <c r="AB271" s="21">
        <v>261</v>
      </c>
      <c r="AC271" s="21">
        <v>0.46502700000000002</v>
      </c>
      <c r="AD271">
        <f t="shared" si="52"/>
        <v>16.848765432098766</v>
      </c>
      <c r="AE271">
        <f t="shared" si="53"/>
        <v>7.8464363641975314</v>
      </c>
      <c r="AF271" s="9"/>
      <c r="AG271" s="21">
        <v>1.2142900000000001</v>
      </c>
      <c r="AH271" s="21">
        <v>20.699000000000002</v>
      </c>
      <c r="AI271" s="21">
        <v>-9.5947299999999992E-3</v>
      </c>
      <c r="AJ271" s="21">
        <v>261</v>
      </c>
      <c r="AK271" s="21">
        <v>1.2130700000000001</v>
      </c>
      <c r="AL271">
        <f t="shared" si="54"/>
        <v>11.845345679012345</v>
      </c>
      <c r="AM271">
        <f t="shared" si="55"/>
        <v>14.383684804567901</v>
      </c>
      <c r="AP271" s="9"/>
      <c r="AQ271" s="21">
        <v>0.465698</v>
      </c>
      <c r="AR271" s="21">
        <v>26.2013</v>
      </c>
      <c r="AS271" s="21">
        <v>-1.36536E-2</v>
      </c>
      <c r="AT271" s="21">
        <v>261</v>
      </c>
      <c r="AU271" s="21">
        <v>0.465057</v>
      </c>
      <c r="AV271">
        <f t="shared" si="56"/>
        <v>16.856296296296296</v>
      </c>
      <c r="AW271">
        <f t="shared" si="57"/>
        <v>7.8499434725925923</v>
      </c>
      <c r="AX271" s="9"/>
      <c r="AY271" s="21">
        <v>1.2142900000000001</v>
      </c>
      <c r="AZ271" s="21">
        <v>29.9802</v>
      </c>
      <c r="BA271" s="21">
        <v>-9.5672599999999993E-3</v>
      </c>
      <c r="BB271" s="21">
        <v>261</v>
      </c>
      <c r="BC271" s="21">
        <v>1.2133799999999999</v>
      </c>
      <c r="BD271">
        <f t="shared" si="58"/>
        <v>11.81143209876543</v>
      </c>
      <c r="BE271">
        <f t="shared" si="59"/>
        <v>14.342503883209874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7.6679300000000001</v>
      </c>
      <c r="I272" s="21">
        <v>-1.36078E-2</v>
      </c>
      <c r="J272" s="21">
        <v>262</v>
      </c>
      <c r="K272" s="21">
        <v>0.45996100000000001</v>
      </c>
      <c r="L272">
        <f t="shared" si="48"/>
        <v>16.799753086419752</v>
      </c>
      <c r="M272">
        <f t="shared" si="49"/>
        <v>7.7390246560493825</v>
      </c>
      <c r="N272" s="9"/>
      <c r="O272" s="21">
        <v>1.21933</v>
      </c>
      <c r="P272" s="21">
        <v>11.4468</v>
      </c>
      <c r="Q272" s="21">
        <v>-9.3810999999999999E-3</v>
      </c>
      <c r="R272" s="21">
        <v>262</v>
      </c>
      <c r="S272" s="21">
        <v>1.2179599999999999</v>
      </c>
      <c r="T272">
        <f t="shared" si="50"/>
        <v>11.581604938271603</v>
      </c>
      <c r="U272">
        <f t="shared" si="51"/>
        <v>14.121798349382715</v>
      </c>
      <c r="X272" s="9"/>
      <c r="Y272" s="21">
        <v>0.46066299999999999</v>
      </c>
      <c r="Z272" s="21">
        <v>16.930099999999999</v>
      </c>
      <c r="AA272" s="21">
        <v>-1.36475E-2</v>
      </c>
      <c r="AB272" s="21">
        <v>262</v>
      </c>
      <c r="AC272" s="21">
        <v>0.46002199999999999</v>
      </c>
      <c r="AD272">
        <f t="shared" si="52"/>
        <v>16.848765432098766</v>
      </c>
      <c r="AE272">
        <f t="shared" si="53"/>
        <v>7.7616028302469138</v>
      </c>
      <c r="AF272" s="9"/>
      <c r="AG272" s="21">
        <v>1.21933</v>
      </c>
      <c r="AH272" s="21">
        <v>20.709</v>
      </c>
      <c r="AI272" s="21">
        <v>-9.5428500000000003E-3</v>
      </c>
      <c r="AJ272" s="21">
        <v>262</v>
      </c>
      <c r="AK272" s="21">
        <v>1.2182599999999999</v>
      </c>
      <c r="AL272">
        <f t="shared" si="54"/>
        <v>11.781296296296297</v>
      </c>
      <c r="AM272">
        <f t="shared" si="55"/>
        <v>14.365288012962964</v>
      </c>
      <c r="AP272" s="9"/>
      <c r="AQ272" s="21">
        <v>0.46066299999999999</v>
      </c>
      <c r="AR272" s="21">
        <v>26.211400000000001</v>
      </c>
      <c r="AS272" s="21">
        <v>-1.36536E-2</v>
      </c>
      <c r="AT272" s="21">
        <v>262</v>
      </c>
      <c r="AU272" s="21">
        <v>0.45996100000000001</v>
      </c>
      <c r="AV272">
        <f t="shared" si="56"/>
        <v>16.856296296296296</v>
      </c>
      <c r="AW272">
        <f t="shared" si="57"/>
        <v>7.7650720207407407</v>
      </c>
      <c r="AX272" s="9"/>
      <c r="AY272" s="21">
        <v>1.21933</v>
      </c>
      <c r="AZ272" s="21">
        <v>29.990300000000001</v>
      </c>
      <c r="BA272" s="21">
        <v>-9.5092800000000002E-3</v>
      </c>
      <c r="BB272" s="21">
        <v>262</v>
      </c>
      <c r="BC272" s="21">
        <v>1.2179599999999999</v>
      </c>
      <c r="BD272">
        <f t="shared" si="58"/>
        <v>11.739851851851853</v>
      </c>
      <c r="BE272">
        <f t="shared" si="59"/>
        <v>14.31475355851852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7.6779999999999999</v>
      </c>
      <c r="I273" s="21">
        <v>-1.36139E-2</v>
      </c>
      <c r="J273" s="21">
        <v>263</v>
      </c>
      <c r="K273" s="21">
        <v>0.45498699999999997</v>
      </c>
      <c r="L273">
        <f t="shared" si="48"/>
        <v>16.807283950617283</v>
      </c>
      <c r="M273">
        <f t="shared" si="49"/>
        <v>7.6578523645679004</v>
      </c>
      <c r="N273" s="9"/>
      <c r="O273" s="21">
        <v>1.22437</v>
      </c>
      <c r="P273" s="21">
        <v>11.456899999999999</v>
      </c>
      <c r="Q273" s="21">
        <v>-9.3200699999999997E-3</v>
      </c>
      <c r="R273" s="21">
        <v>263</v>
      </c>
      <c r="S273" s="21">
        <v>1.2240599999999999</v>
      </c>
      <c r="T273">
        <f t="shared" si="50"/>
        <v>11.506259259259258</v>
      </c>
      <c r="U273">
        <f t="shared" si="51"/>
        <v>14.087918649259256</v>
      </c>
      <c r="X273" s="9"/>
      <c r="Y273" s="21">
        <v>0.455627</v>
      </c>
      <c r="Z273" s="21">
        <v>16.940200000000001</v>
      </c>
      <c r="AA273" s="21">
        <v>-1.3650499999999999E-2</v>
      </c>
      <c r="AB273" s="21">
        <v>263</v>
      </c>
      <c r="AC273" s="21">
        <v>0.45495600000000003</v>
      </c>
      <c r="AD273">
        <f t="shared" si="52"/>
        <v>16.852469135802469</v>
      </c>
      <c r="AE273">
        <f t="shared" si="53"/>
        <v>7.6784399549382716</v>
      </c>
      <c r="AF273" s="9"/>
      <c r="AG273" s="21">
        <v>1.22437</v>
      </c>
      <c r="AH273" s="21">
        <v>20.719100000000001</v>
      </c>
      <c r="AI273" s="21">
        <v>-9.4787599999999993E-3</v>
      </c>
      <c r="AJ273" s="21">
        <v>263</v>
      </c>
      <c r="AK273" s="21">
        <v>1.2234499999999999</v>
      </c>
      <c r="AL273">
        <f t="shared" si="54"/>
        <v>11.702172839506172</v>
      </c>
      <c r="AM273">
        <f t="shared" si="55"/>
        <v>14.327789359506172</v>
      </c>
      <c r="AP273" s="9"/>
      <c r="AQ273" s="21">
        <v>0.455627</v>
      </c>
      <c r="AR273" s="21">
        <v>26.221399999999999</v>
      </c>
      <c r="AS273" s="21">
        <v>-1.36566E-2</v>
      </c>
      <c r="AT273" s="21">
        <v>263</v>
      </c>
      <c r="AU273" s="21">
        <v>0.454926</v>
      </c>
      <c r="AV273">
        <f t="shared" si="56"/>
        <v>16.86</v>
      </c>
      <c r="AW273">
        <f t="shared" si="57"/>
        <v>7.6818712199999997</v>
      </c>
      <c r="AX273" s="9"/>
      <c r="AY273" s="21">
        <v>1.22437</v>
      </c>
      <c r="AZ273" s="21">
        <v>30.000399999999999</v>
      </c>
      <c r="BA273" s="21">
        <v>-9.4543500000000003E-3</v>
      </c>
      <c r="BB273" s="21">
        <v>263</v>
      </c>
      <c r="BC273" s="21">
        <v>1.2237499999999999</v>
      </c>
      <c r="BD273">
        <f t="shared" si="58"/>
        <v>11.672037037037036</v>
      </c>
      <c r="BE273">
        <f t="shared" si="59"/>
        <v>14.290891987037035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7.6880699999999997</v>
      </c>
      <c r="I274" s="21">
        <v>-1.36139E-2</v>
      </c>
      <c r="J274" s="21">
        <v>264</v>
      </c>
      <c r="K274" s="21">
        <v>0.44995099999999999</v>
      </c>
      <c r="L274">
        <f t="shared" si="48"/>
        <v>16.807283950617283</v>
      </c>
      <c r="M274">
        <f t="shared" si="49"/>
        <v>7.5732276898765427</v>
      </c>
      <c r="N274" s="9"/>
      <c r="O274" s="21">
        <v>1.2294</v>
      </c>
      <c r="P274" s="21">
        <v>11.467000000000001</v>
      </c>
      <c r="Q274" s="21">
        <v>-9.2468299999999993E-3</v>
      </c>
      <c r="R274" s="21">
        <v>264</v>
      </c>
      <c r="S274" s="21">
        <v>1.2289399999999999</v>
      </c>
      <c r="T274">
        <f t="shared" si="50"/>
        <v>11.415839506172839</v>
      </c>
      <c r="U274">
        <f t="shared" si="51"/>
        <v>14.034633088888889</v>
      </c>
      <c r="X274" s="9"/>
      <c r="Y274" s="21">
        <v>0.45059199999999999</v>
      </c>
      <c r="Z274" s="21">
        <v>16.950299999999999</v>
      </c>
      <c r="AA274" s="21">
        <v>-1.36475E-2</v>
      </c>
      <c r="AB274" s="21">
        <v>264</v>
      </c>
      <c r="AC274" s="21">
        <v>0.44992100000000002</v>
      </c>
      <c r="AD274">
        <f t="shared" si="52"/>
        <v>16.848765432098766</v>
      </c>
      <c r="AE274">
        <f t="shared" si="53"/>
        <v>7.5919189135802467</v>
      </c>
      <c r="AF274" s="9"/>
      <c r="AG274" s="21">
        <v>1.2294</v>
      </c>
      <c r="AH274" s="21">
        <v>20.729199999999999</v>
      </c>
      <c r="AI274" s="21">
        <v>-9.4207800000000001E-3</v>
      </c>
      <c r="AJ274" s="21">
        <v>264</v>
      </c>
      <c r="AK274" s="21">
        <v>1.2283299999999999</v>
      </c>
      <c r="AL274">
        <f t="shared" si="54"/>
        <v>11.630592592592592</v>
      </c>
      <c r="AM274">
        <f t="shared" si="55"/>
        <v>14.298650533333333</v>
      </c>
      <c r="AP274" s="9"/>
      <c r="AQ274" s="21">
        <v>0.45059199999999999</v>
      </c>
      <c r="AR274" s="21">
        <v>26.2315</v>
      </c>
      <c r="AS274" s="21">
        <v>-1.36627E-2</v>
      </c>
      <c r="AT274" s="21">
        <v>264</v>
      </c>
      <c r="AU274" s="21">
        <v>0.449799</v>
      </c>
      <c r="AV274">
        <f t="shared" si="56"/>
        <v>16.86753086419753</v>
      </c>
      <c r="AW274">
        <f t="shared" si="57"/>
        <v>7.6003744671604929</v>
      </c>
      <c r="AX274" s="9"/>
      <c r="AY274" s="21">
        <v>1.2294</v>
      </c>
      <c r="AZ274" s="21">
        <v>30.010400000000001</v>
      </c>
      <c r="BA274" s="21">
        <v>-9.3963599999999994E-3</v>
      </c>
      <c r="BB274" s="21">
        <v>264</v>
      </c>
      <c r="BC274" s="21">
        <v>1.22864</v>
      </c>
      <c r="BD274">
        <f t="shared" si="58"/>
        <v>11.600444444444443</v>
      </c>
      <c r="BE274">
        <f t="shared" si="59"/>
        <v>14.261586399999999</v>
      </c>
    </row>
    <row r="275" spans="6:101" x14ac:dyDescent="0.25">
      <c r="F275" s="9"/>
      <c r="G275" s="21">
        <v>0.44555699999999998</v>
      </c>
      <c r="H275" s="21">
        <v>7.6981400000000004</v>
      </c>
      <c r="I275" s="21">
        <v>-1.36139E-2</v>
      </c>
      <c r="J275" s="21">
        <v>265</v>
      </c>
      <c r="K275" s="21">
        <v>0.44488499999999997</v>
      </c>
      <c r="L275">
        <f t="shared" si="48"/>
        <v>16.807283950617283</v>
      </c>
      <c r="M275">
        <f t="shared" si="49"/>
        <v>7.4886030151851841</v>
      </c>
      <c r="N275" s="9"/>
      <c r="O275" s="21">
        <v>1.23444</v>
      </c>
      <c r="P275" s="21">
        <v>11.477</v>
      </c>
      <c r="Q275" s="21">
        <v>-9.1796900000000008E-3</v>
      </c>
      <c r="R275" s="21">
        <v>265</v>
      </c>
      <c r="S275" s="21">
        <v>1.2335199999999999</v>
      </c>
      <c r="T275">
        <f t="shared" si="50"/>
        <v>11.33295061728395</v>
      </c>
      <c r="U275">
        <f t="shared" si="51"/>
        <v>13.989847559999999</v>
      </c>
      <c r="X275" s="9"/>
      <c r="Y275" s="21">
        <v>0.44555699999999998</v>
      </c>
      <c r="Z275" s="21">
        <v>16.9603</v>
      </c>
      <c r="AA275" s="21">
        <v>-1.3650499999999999E-2</v>
      </c>
      <c r="AB275" s="21">
        <v>265</v>
      </c>
      <c r="AC275" s="21">
        <v>0.44491599999999998</v>
      </c>
      <c r="AD275">
        <f t="shared" si="52"/>
        <v>16.852469135802469</v>
      </c>
      <c r="AE275">
        <f t="shared" si="53"/>
        <v>7.5087355907407405</v>
      </c>
      <c r="AF275" s="9"/>
      <c r="AG275" s="21">
        <v>1.23444</v>
      </c>
      <c r="AH275" s="21">
        <v>20.7393</v>
      </c>
      <c r="AI275" s="21">
        <v>-9.3566900000000008E-3</v>
      </c>
      <c r="AJ275" s="21">
        <v>265</v>
      </c>
      <c r="AK275" s="21">
        <v>1.2335199999999999</v>
      </c>
      <c r="AL275">
        <f t="shared" si="54"/>
        <v>11.551469135802471</v>
      </c>
      <c r="AM275">
        <f t="shared" si="55"/>
        <v>14.259595560000001</v>
      </c>
      <c r="AP275" s="9"/>
      <c r="AQ275" s="21">
        <v>0.44555699999999998</v>
      </c>
      <c r="AR275" s="21">
        <v>26.241599999999998</v>
      </c>
      <c r="AS275" s="21">
        <v>-1.3665800000000001E-2</v>
      </c>
      <c r="AT275" s="21">
        <v>265</v>
      </c>
      <c r="AU275" s="21">
        <v>0.44494600000000001</v>
      </c>
      <c r="AV275">
        <f t="shared" si="56"/>
        <v>16.871358024691357</v>
      </c>
      <c r="AW275">
        <f t="shared" si="57"/>
        <v>7.5171516674074068</v>
      </c>
      <c r="AX275" s="9"/>
      <c r="AY275" s="21">
        <v>1.23444</v>
      </c>
      <c r="AZ275" s="21">
        <v>30.020499999999998</v>
      </c>
      <c r="BA275" s="21">
        <v>-9.3383800000000003E-3</v>
      </c>
      <c r="BB275" s="21">
        <v>265</v>
      </c>
      <c r="BC275" s="21">
        <v>1.23383</v>
      </c>
      <c r="BD275">
        <f t="shared" si="58"/>
        <v>11.528864197530863</v>
      </c>
      <c r="BE275">
        <f t="shared" si="59"/>
        <v>14.231691119999999</v>
      </c>
    </row>
    <row r="276" spans="6:101" x14ac:dyDescent="0.25">
      <c r="F276" s="9"/>
      <c r="G276" s="21">
        <v>0.440521</v>
      </c>
      <c r="H276" s="21">
        <v>7.7082100000000002</v>
      </c>
      <c r="I276" s="21">
        <v>-1.36139E-2</v>
      </c>
      <c r="J276" s="21">
        <v>266</v>
      </c>
      <c r="K276" s="21">
        <v>0.43987999999999999</v>
      </c>
      <c r="L276">
        <f t="shared" si="48"/>
        <v>16.807283950617283</v>
      </c>
      <c r="M276">
        <f t="shared" si="49"/>
        <v>7.403961533209876</v>
      </c>
      <c r="N276" s="9"/>
      <c r="O276" s="21">
        <v>1.2394700000000001</v>
      </c>
      <c r="P276" s="21">
        <v>11.4871</v>
      </c>
      <c r="Q276" s="21">
        <v>-9.1155999999999997E-3</v>
      </c>
      <c r="R276" s="21">
        <v>266</v>
      </c>
      <c r="S276" s="21">
        <v>1.2381</v>
      </c>
      <c r="T276">
        <f t="shared" si="50"/>
        <v>11.253827160493826</v>
      </c>
      <c r="U276">
        <f t="shared" si="51"/>
        <v>13.948781150617283</v>
      </c>
      <c r="X276" s="9"/>
      <c r="Y276" s="21">
        <v>0.440521</v>
      </c>
      <c r="Z276" s="21">
        <v>16.970400000000001</v>
      </c>
      <c r="AA276" s="21">
        <v>-1.3650499999999999E-2</v>
      </c>
      <c r="AB276" s="21">
        <v>266</v>
      </c>
      <c r="AC276" s="21">
        <v>0.43987999999999999</v>
      </c>
      <c r="AD276">
        <f t="shared" si="52"/>
        <v>16.852469135802469</v>
      </c>
      <c r="AE276">
        <f t="shared" si="53"/>
        <v>7.4238665561728396</v>
      </c>
      <c r="AF276" s="9"/>
      <c r="AG276" s="21">
        <v>1.2394700000000001</v>
      </c>
      <c r="AH276" s="21">
        <v>20.749300000000002</v>
      </c>
      <c r="AI276" s="21">
        <v>-9.2925999999999998E-3</v>
      </c>
      <c r="AJ276" s="21">
        <v>266</v>
      </c>
      <c r="AK276" s="21">
        <v>1.2381</v>
      </c>
      <c r="AL276">
        <f t="shared" si="54"/>
        <v>11.472345679012344</v>
      </c>
      <c r="AM276">
        <f t="shared" si="55"/>
        <v>14.21962829876543</v>
      </c>
      <c r="AP276" s="9"/>
      <c r="AQ276" s="21">
        <v>0.440521</v>
      </c>
      <c r="AR276" s="21">
        <v>26.2516</v>
      </c>
      <c r="AS276" s="21">
        <v>-1.36688E-2</v>
      </c>
      <c r="AT276" s="21">
        <v>266</v>
      </c>
      <c r="AU276" s="21">
        <v>0.43985000000000002</v>
      </c>
      <c r="AV276">
        <f t="shared" si="56"/>
        <v>16.87506172839506</v>
      </c>
      <c r="AW276">
        <f t="shared" si="57"/>
        <v>7.4338190676543201</v>
      </c>
      <c r="AX276" s="9"/>
      <c r="AY276" s="21">
        <v>1.2394700000000001</v>
      </c>
      <c r="AZ276" s="21">
        <v>30.0306</v>
      </c>
      <c r="BA276" s="21">
        <v>-9.2773400000000002E-3</v>
      </c>
      <c r="BB276" s="21">
        <v>266</v>
      </c>
      <c r="BC276" s="21">
        <v>1.2381</v>
      </c>
      <c r="BD276">
        <f t="shared" si="58"/>
        <v>11.453506172839505</v>
      </c>
      <c r="BE276">
        <f t="shared" si="59"/>
        <v>14.196277296049383</v>
      </c>
    </row>
    <row r="277" spans="6:101" x14ac:dyDescent="0.25">
      <c r="F277" s="9"/>
      <c r="G277" s="21">
        <v>0.43548599999999998</v>
      </c>
      <c r="H277" s="21">
        <v>7.71828</v>
      </c>
      <c r="I277" s="21">
        <v>-1.3610799999999999E-2</v>
      </c>
      <c r="J277" s="21">
        <v>267</v>
      </c>
      <c r="K277" s="21">
        <v>0.43487500000000001</v>
      </c>
      <c r="L277">
        <f t="shared" si="48"/>
        <v>16.803456790123455</v>
      </c>
      <c r="M277">
        <f t="shared" si="49"/>
        <v>7.3176701837037026</v>
      </c>
      <c r="N277" s="9"/>
      <c r="O277" s="21">
        <v>1.24451</v>
      </c>
      <c r="P277" s="21">
        <v>11.497199999999999</v>
      </c>
      <c r="Q277" s="21">
        <v>-9.0576200000000006E-3</v>
      </c>
      <c r="R277" s="21">
        <v>267</v>
      </c>
      <c r="S277" s="21">
        <v>1.24298</v>
      </c>
      <c r="T277">
        <f t="shared" si="50"/>
        <v>11.182246913580247</v>
      </c>
      <c r="U277">
        <f t="shared" si="51"/>
        <v>13.916418106419753</v>
      </c>
      <c r="X277" s="9"/>
      <c r="Y277" s="21">
        <v>0.43548599999999998</v>
      </c>
      <c r="Z277" s="21">
        <v>16.980499999999999</v>
      </c>
      <c r="AA277" s="21">
        <v>-1.36475E-2</v>
      </c>
      <c r="AB277" s="21">
        <v>267</v>
      </c>
      <c r="AC277" s="21">
        <v>0.43484499999999998</v>
      </c>
      <c r="AD277">
        <f t="shared" si="52"/>
        <v>16.848765432098766</v>
      </c>
      <c r="AE277">
        <f t="shared" si="53"/>
        <v>7.3374014629629629</v>
      </c>
      <c r="AF277" s="9"/>
      <c r="AG277" s="21">
        <v>1.24451</v>
      </c>
      <c r="AH277" s="21">
        <v>20.759399999999999</v>
      </c>
      <c r="AI277" s="21">
        <v>-9.2315699999999997E-3</v>
      </c>
      <c r="AJ277" s="21">
        <v>267</v>
      </c>
      <c r="AK277" s="21">
        <v>1.24359</v>
      </c>
      <c r="AL277">
        <f t="shared" si="54"/>
        <v>11.396999999999998</v>
      </c>
      <c r="AM277">
        <f t="shared" si="55"/>
        <v>14.183680469999999</v>
      </c>
      <c r="AP277" s="9"/>
      <c r="AQ277" s="21">
        <v>0.43548599999999998</v>
      </c>
      <c r="AR277" s="21">
        <v>26.261700000000001</v>
      </c>
      <c r="AS277" s="21">
        <v>-1.36749E-2</v>
      </c>
      <c r="AT277" s="21">
        <v>267</v>
      </c>
      <c r="AU277" s="21">
        <v>0.43481399999999998</v>
      </c>
      <c r="AV277">
        <f t="shared" si="56"/>
        <v>16.882592592592591</v>
      </c>
      <c r="AW277">
        <f t="shared" si="57"/>
        <v>7.3521327177777769</v>
      </c>
      <c r="AX277" s="9"/>
      <c r="AY277" s="21">
        <v>1.24451</v>
      </c>
      <c r="AZ277" s="21">
        <v>30.040700000000001</v>
      </c>
      <c r="BA277" s="21">
        <v>-9.2224100000000003E-3</v>
      </c>
      <c r="BB277" s="21">
        <v>267</v>
      </c>
      <c r="BC277" s="21">
        <v>1.24329</v>
      </c>
      <c r="BD277">
        <f t="shared" si="58"/>
        <v>11.385691358024692</v>
      </c>
      <c r="BE277">
        <f t="shared" si="59"/>
        <v>14.16960675197531</v>
      </c>
    </row>
    <row r="278" spans="6:101" x14ac:dyDescent="0.25">
      <c r="F278" s="9"/>
      <c r="G278" s="21">
        <v>0.43045</v>
      </c>
      <c r="H278" s="21">
        <v>7.7283499999999998</v>
      </c>
      <c r="I278" s="21">
        <v>-1.3616899999999999E-2</v>
      </c>
      <c r="J278" s="21">
        <v>268</v>
      </c>
      <c r="K278" s="21">
        <v>0.42984</v>
      </c>
      <c r="L278">
        <f t="shared" si="48"/>
        <v>16.810987654320986</v>
      </c>
      <c r="M278">
        <f t="shared" si="49"/>
        <v>7.2362896358024686</v>
      </c>
      <c r="N278" s="9"/>
      <c r="O278" s="21">
        <v>1.2495400000000001</v>
      </c>
      <c r="P278" s="21">
        <v>11.507300000000001</v>
      </c>
      <c r="Q278" s="21">
        <v>-9.0026900000000007E-3</v>
      </c>
      <c r="R278" s="21">
        <v>268</v>
      </c>
      <c r="S278" s="21">
        <v>1.24878</v>
      </c>
      <c r="T278">
        <f t="shared" si="50"/>
        <v>11.114432098765432</v>
      </c>
      <c r="U278">
        <f t="shared" si="51"/>
        <v>13.887927484691359</v>
      </c>
      <c r="X278" s="9"/>
      <c r="Y278" s="21">
        <v>0.43045</v>
      </c>
      <c r="Z278" s="21">
        <v>16.990600000000001</v>
      </c>
      <c r="AA278" s="21">
        <v>-1.3644399999999999E-2</v>
      </c>
      <c r="AB278" s="21">
        <v>268</v>
      </c>
      <c r="AC278" s="21">
        <v>0.42981000000000003</v>
      </c>
      <c r="AD278">
        <f t="shared" si="52"/>
        <v>16.844938271604939</v>
      </c>
      <c r="AE278">
        <f t="shared" si="53"/>
        <v>7.250903679012346</v>
      </c>
      <c r="AF278" s="9"/>
      <c r="AG278" s="21">
        <v>1.2495400000000001</v>
      </c>
      <c r="AH278" s="21">
        <v>20.769500000000001</v>
      </c>
      <c r="AI278" s="21">
        <v>-9.1674800000000004E-3</v>
      </c>
      <c r="AJ278" s="21">
        <v>268</v>
      </c>
      <c r="AK278" s="21">
        <v>1.24817</v>
      </c>
      <c r="AL278">
        <f t="shared" si="54"/>
        <v>11.317876543209875</v>
      </c>
      <c r="AM278">
        <f t="shared" si="55"/>
        <v>14.142139455802468</v>
      </c>
      <c r="AP278" s="9"/>
      <c r="AQ278" s="21">
        <v>0.43045</v>
      </c>
      <c r="AR278" s="21">
        <v>26.271799999999999</v>
      </c>
      <c r="AS278" s="21">
        <v>-1.3677999999999999E-2</v>
      </c>
      <c r="AT278" s="21">
        <v>268</v>
      </c>
      <c r="AU278" s="21">
        <v>0.42981000000000003</v>
      </c>
      <c r="AV278">
        <f t="shared" si="56"/>
        <v>16.886419753086418</v>
      </c>
      <c r="AW278">
        <f t="shared" si="57"/>
        <v>7.2687593827160484</v>
      </c>
      <c r="AX278" s="9"/>
      <c r="AY278" s="21">
        <v>1.2495400000000001</v>
      </c>
      <c r="AZ278" s="21">
        <v>30.050699999999999</v>
      </c>
      <c r="BA278" s="21">
        <v>-9.1613800000000002E-3</v>
      </c>
      <c r="BB278" s="21">
        <v>268</v>
      </c>
      <c r="BC278" s="21">
        <v>1.24878</v>
      </c>
      <c r="BD278">
        <f t="shared" si="58"/>
        <v>11.310345679012347</v>
      </c>
      <c r="BE278">
        <f t="shared" si="59"/>
        <v>14.132729339753089</v>
      </c>
    </row>
    <row r="279" spans="6:101" x14ac:dyDescent="0.25">
      <c r="F279" s="9"/>
      <c r="G279" s="21">
        <v>0.42541499999999999</v>
      </c>
      <c r="H279" s="21">
        <v>7.7384199999999996</v>
      </c>
      <c r="I279" s="21">
        <v>-1.3616899999999999E-2</v>
      </c>
      <c r="J279" s="21">
        <v>269</v>
      </c>
      <c r="K279" s="21">
        <v>0.42474400000000001</v>
      </c>
      <c r="L279">
        <f t="shared" si="48"/>
        <v>16.810987654320986</v>
      </c>
      <c r="M279">
        <f t="shared" si="49"/>
        <v>7.1516463129629617</v>
      </c>
      <c r="N279" s="9"/>
      <c r="O279" s="21">
        <v>1.25458</v>
      </c>
      <c r="P279" s="21">
        <v>11.517300000000001</v>
      </c>
      <c r="Q279" s="21">
        <v>-8.9416500000000006E-3</v>
      </c>
      <c r="R279" s="21">
        <v>269</v>
      </c>
      <c r="S279" s="21">
        <v>1.25305</v>
      </c>
      <c r="T279">
        <f t="shared" si="50"/>
        <v>11.039074074074074</v>
      </c>
      <c r="U279">
        <f t="shared" si="51"/>
        <v>13.849401551851852</v>
      </c>
      <c r="X279" s="9"/>
      <c r="Y279" s="21">
        <v>0.42541499999999999</v>
      </c>
      <c r="Z279" s="21">
        <v>17.000599999999999</v>
      </c>
      <c r="AA279" s="21">
        <v>-1.3644399999999999E-2</v>
      </c>
      <c r="AB279" s="21">
        <v>269</v>
      </c>
      <c r="AC279" s="21">
        <v>0.42474400000000001</v>
      </c>
      <c r="AD279">
        <f t="shared" si="52"/>
        <v>16.844938271604939</v>
      </c>
      <c r="AE279">
        <f t="shared" si="53"/>
        <v>7.1660894148148149</v>
      </c>
      <c r="AF279" s="9"/>
      <c r="AG279" s="21">
        <v>1.25458</v>
      </c>
      <c r="AH279" s="21">
        <v>20.779499999999999</v>
      </c>
      <c r="AI279" s="21">
        <v>-9.1003400000000002E-3</v>
      </c>
      <c r="AJ279" s="21">
        <v>269</v>
      </c>
      <c r="AK279" s="21">
        <v>1.25366</v>
      </c>
      <c r="AL279">
        <f t="shared" si="54"/>
        <v>11.234987654320987</v>
      </c>
      <c r="AM279">
        <f t="shared" si="55"/>
        <v>14.095190811358025</v>
      </c>
      <c r="AP279" s="9"/>
      <c r="AQ279" s="21">
        <v>0.42541499999999999</v>
      </c>
      <c r="AR279" s="21">
        <v>26.2819</v>
      </c>
      <c r="AS279" s="21">
        <v>-1.3681E-2</v>
      </c>
      <c r="AT279" s="21">
        <v>269</v>
      </c>
      <c r="AU279" s="21">
        <v>0.42471300000000001</v>
      </c>
      <c r="AV279">
        <f t="shared" si="56"/>
        <v>16.890123456790121</v>
      </c>
      <c r="AW279">
        <f t="shared" si="57"/>
        <v>7.1853118703703691</v>
      </c>
      <c r="AX279" s="9"/>
      <c r="AY279" s="21">
        <v>1.25458</v>
      </c>
      <c r="AZ279" s="21">
        <v>30.0608</v>
      </c>
      <c r="BA279" s="21">
        <v>-9.0972899999999992E-3</v>
      </c>
      <c r="BB279" s="21">
        <v>269</v>
      </c>
      <c r="BC279" s="21">
        <v>1.25366</v>
      </c>
      <c r="BD279">
        <f t="shared" si="58"/>
        <v>11.23122222222222</v>
      </c>
      <c r="BE279">
        <f t="shared" si="59"/>
        <v>14.090466775555553</v>
      </c>
    </row>
    <row r="280" spans="6:101" x14ac:dyDescent="0.25">
      <c r="F280" s="9"/>
      <c r="G280" s="21">
        <v>0.42037999999999998</v>
      </c>
      <c r="H280" s="21">
        <v>7.7484900000000003</v>
      </c>
      <c r="I280" s="21">
        <v>-1.362E-2</v>
      </c>
      <c r="J280" s="21">
        <v>270</v>
      </c>
      <c r="K280" s="21">
        <v>0.419678</v>
      </c>
      <c r="L280">
        <f t="shared" si="48"/>
        <v>16.814814814814813</v>
      </c>
      <c r="M280">
        <f t="shared" si="49"/>
        <v>7.068611851851851</v>
      </c>
      <c r="N280" s="9"/>
      <c r="O280" s="21">
        <v>1.2596099999999999</v>
      </c>
      <c r="P280" s="21">
        <v>11.5274</v>
      </c>
      <c r="Q280" s="21">
        <v>-8.8836699999999998E-3</v>
      </c>
      <c r="R280" s="21">
        <v>270</v>
      </c>
      <c r="S280" s="21">
        <v>1.25854</v>
      </c>
      <c r="T280">
        <f t="shared" si="50"/>
        <v>10.967493827160492</v>
      </c>
      <c r="U280">
        <f t="shared" si="51"/>
        <v>13.814764899629626</v>
      </c>
      <c r="X280" s="9"/>
      <c r="Y280" s="21">
        <v>0.42037999999999998</v>
      </c>
      <c r="Z280" s="21">
        <v>17.0107</v>
      </c>
      <c r="AA280" s="21">
        <v>-1.36475E-2</v>
      </c>
      <c r="AB280" s="21">
        <v>270</v>
      </c>
      <c r="AC280" s="21">
        <v>0.419678</v>
      </c>
      <c r="AD280">
        <f t="shared" si="52"/>
        <v>16.848765432098766</v>
      </c>
      <c r="AE280">
        <f t="shared" si="53"/>
        <v>7.0828840123456791</v>
      </c>
      <c r="AF280" s="9"/>
      <c r="AG280" s="21">
        <v>1.2596099999999999</v>
      </c>
      <c r="AH280" s="21">
        <v>20.7896</v>
      </c>
      <c r="AI280" s="21">
        <v>-9.0393100000000001E-3</v>
      </c>
      <c r="AJ280" s="21">
        <v>270</v>
      </c>
      <c r="AK280" s="21">
        <v>1.25885</v>
      </c>
      <c r="AL280">
        <f t="shared" si="54"/>
        <v>11.159641975308642</v>
      </c>
      <c r="AM280">
        <f t="shared" si="55"/>
        <v>14.056796628518518</v>
      </c>
      <c r="AP280" s="9"/>
      <c r="AQ280" s="21">
        <v>0.42037999999999998</v>
      </c>
      <c r="AR280" s="21">
        <v>26.291899999999998</v>
      </c>
      <c r="AS280" s="21">
        <v>-1.3681E-2</v>
      </c>
      <c r="AT280" s="21">
        <v>270</v>
      </c>
      <c r="AU280" s="21">
        <v>0.41970800000000003</v>
      </c>
      <c r="AV280">
        <f t="shared" si="56"/>
        <v>16.890123456790121</v>
      </c>
      <c r="AW280">
        <f t="shared" si="57"/>
        <v>7.1002700987654306</v>
      </c>
      <c r="AX280" s="9"/>
      <c r="AY280" s="21">
        <v>1.2596099999999999</v>
      </c>
      <c r="AZ280" s="21">
        <v>30.070900000000002</v>
      </c>
      <c r="BA280" s="21">
        <v>-9.0331999999999999E-3</v>
      </c>
      <c r="BB280" s="21">
        <v>270</v>
      </c>
      <c r="BC280" s="21">
        <v>1.25885</v>
      </c>
      <c r="BD280">
        <f t="shared" si="58"/>
        <v>11.152098765432097</v>
      </c>
      <c r="BE280">
        <f t="shared" si="59"/>
        <v>14.047295125925922</v>
      </c>
    </row>
    <row r="281" spans="6:101" x14ac:dyDescent="0.25">
      <c r="F281" s="9"/>
      <c r="G281" s="21">
        <v>0.41534399999999999</v>
      </c>
      <c r="H281" s="21">
        <v>7.7585600000000001</v>
      </c>
      <c r="I281" s="21">
        <v>-1.362E-2</v>
      </c>
      <c r="J281" s="21">
        <v>271</v>
      </c>
      <c r="K281" s="21">
        <v>0.41473399999999999</v>
      </c>
      <c r="L281">
        <f t="shared" si="48"/>
        <v>16.814814814814813</v>
      </c>
      <c r="M281">
        <f t="shared" si="49"/>
        <v>6.9839324444444433</v>
      </c>
      <c r="N281" s="9"/>
      <c r="O281" s="21">
        <v>1.2646500000000001</v>
      </c>
      <c r="P281" s="21">
        <v>11.5375</v>
      </c>
      <c r="Q281" s="21">
        <v>-8.8256800000000007E-3</v>
      </c>
      <c r="R281" s="21">
        <v>271</v>
      </c>
      <c r="S281" s="21">
        <v>1.26373</v>
      </c>
      <c r="T281">
        <f t="shared" si="50"/>
        <v>10.895901234567901</v>
      </c>
      <c r="U281">
        <f t="shared" si="51"/>
        <v>13.779501496296296</v>
      </c>
      <c r="X281" s="9"/>
      <c r="Y281" s="21">
        <v>0.41534399999999999</v>
      </c>
      <c r="Z281" s="21">
        <v>17.020800000000001</v>
      </c>
      <c r="AA281" s="21">
        <v>-1.36536E-2</v>
      </c>
      <c r="AB281" s="21">
        <v>271</v>
      </c>
      <c r="AC281" s="21">
        <v>0.41473399999999999</v>
      </c>
      <c r="AD281">
        <f t="shared" si="52"/>
        <v>16.856296296296296</v>
      </c>
      <c r="AE281">
        <f t="shared" si="53"/>
        <v>7.0011615288888889</v>
      </c>
      <c r="AF281" s="9"/>
      <c r="AG281" s="21">
        <v>1.2646500000000001</v>
      </c>
      <c r="AH281" s="21">
        <v>20.799700000000001</v>
      </c>
      <c r="AI281" s="21">
        <v>-8.9721699999999998E-3</v>
      </c>
      <c r="AJ281" s="21">
        <v>271</v>
      </c>
      <c r="AK281" s="21">
        <v>1.2640400000000001</v>
      </c>
      <c r="AL281">
        <f t="shared" si="54"/>
        <v>11.076753086419751</v>
      </c>
      <c r="AM281">
        <f t="shared" si="55"/>
        <v>14.008215790740739</v>
      </c>
      <c r="AP281" s="9"/>
      <c r="AQ281" s="21">
        <v>0.41534399999999999</v>
      </c>
      <c r="AR281" s="21">
        <v>26.302</v>
      </c>
      <c r="AS281" s="21">
        <v>-1.3684099999999999E-2</v>
      </c>
      <c r="AT281" s="21">
        <v>271</v>
      </c>
      <c r="AU281" s="21">
        <v>0.41467300000000001</v>
      </c>
      <c r="AV281">
        <f t="shared" si="56"/>
        <v>16.893950617283949</v>
      </c>
      <c r="AW281">
        <f t="shared" si="57"/>
        <v>7.0168010251851838</v>
      </c>
      <c r="AX281" s="9"/>
      <c r="AY281" s="21">
        <v>1.2646500000000001</v>
      </c>
      <c r="AZ281" s="21">
        <v>30.0809</v>
      </c>
      <c r="BA281" s="21">
        <v>-8.9721699999999998E-3</v>
      </c>
      <c r="BB281" s="21">
        <v>271</v>
      </c>
      <c r="BC281" s="21">
        <v>1.26373</v>
      </c>
      <c r="BD281">
        <f t="shared" si="58"/>
        <v>11.076753086419751</v>
      </c>
      <c r="BE281">
        <f t="shared" si="59"/>
        <v>14.008215790740739</v>
      </c>
    </row>
    <row r="282" spans="6:101" x14ac:dyDescent="0.25">
      <c r="F282" s="9"/>
      <c r="G282" s="21">
        <v>0.41030899999999998</v>
      </c>
      <c r="H282" s="21">
        <v>7.7686400000000004</v>
      </c>
      <c r="I282" s="21">
        <v>-1.3623E-2</v>
      </c>
      <c r="J282" s="21">
        <v>272</v>
      </c>
      <c r="K282" s="21">
        <v>0.409607</v>
      </c>
      <c r="L282">
        <f t="shared" si="48"/>
        <v>16.818518518518516</v>
      </c>
      <c r="M282">
        <f t="shared" si="49"/>
        <v>6.9007895148148135</v>
      </c>
      <c r="N282" s="9"/>
      <c r="O282" s="21">
        <v>1.2696799999999999</v>
      </c>
      <c r="P282" s="21">
        <v>11.547499999999999</v>
      </c>
      <c r="Q282" s="21">
        <v>-8.7646500000000006E-3</v>
      </c>
      <c r="R282" s="21">
        <v>272</v>
      </c>
      <c r="S282" s="21">
        <v>1.2686200000000001</v>
      </c>
      <c r="T282">
        <f t="shared" si="50"/>
        <v>10.820555555555556</v>
      </c>
      <c r="U282">
        <f t="shared" si="51"/>
        <v>13.738642977777777</v>
      </c>
      <c r="X282" s="9"/>
      <c r="Y282" s="21">
        <v>0.41030899999999998</v>
      </c>
      <c r="Z282" s="21">
        <v>17.030799999999999</v>
      </c>
      <c r="AA282" s="21">
        <v>-1.36566E-2</v>
      </c>
      <c r="AB282" s="21">
        <v>272</v>
      </c>
      <c r="AC282" s="21">
        <v>0.40963699999999997</v>
      </c>
      <c r="AD282">
        <f t="shared" si="52"/>
        <v>16.86</v>
      </c>
      <c r="AE282">
        <f t="shared" si="53"/>
        <v>6.9178097399999992</v>
      </c>
      <c r="AF282" s="9"/>
      <c r="AG282" s="21">
        <v>1.2696799999999999</v>
      </c>
      <c r="AH282" s="21">
        <v>20.809799999999999</v>
      </c>
      <c r="AI282" s="21">
        <v>-8.9111299999999997E-3</v>
      </c>
      <c r="AJ282" s="21">
        <v>272</v>
      </c>
      <c r="AK282" s="21">
        <v>1.2686200000000001</v>
      </c>
      <c r="AL282">
        <f t="shared" si="54"/>
        <v>11.001395061728394</v>
      </c>
      <c r="AM282">
        <f t="shared" si="55"/>
        <v>13.968251281975306</v>
      </c>
      <c r="AP282" s="9"/>
      <c r="AQ282" s="21">
        <v>0.41030899999999998</v>
      </c>
      <c r="AR282" s="21">
        <v>26.312100000000001</v>
      </c>
      <c r="AS282" s="21">
        <v>-1.3687100000000001E-2</v>
      </c>
      <c r="AT282" s="21">
        <v>272</v>
      </c>
      <c r="AU282" s="21">
        <v>0.40963699999999997</v>
      </c>
      <c r="AV282">
        <f t="shared" si="56"/>
        <v>16.897654320987655</v>
      </c>
      <c r="AW282">
        <f t="shared" si="57"/>
        <v>6.9332596467901233</v>
      </c>
      <c r="AX282" s="9"/>
      <c r="AY282" s="21">
        <v>1.2696799999999999</v>
      </c>
      <c r="AZ282" s="21">
        <v>30.091000000000001</v>
      </c>
      <c r="BA282" s="21">
        <v>-8.9141800000000007E-3</v>
      </c>
      <c r="BB282" s="21">
        <v>272</v>
      </c>
      <c r="BC282" s="21">
        <v>1.26892</v>
      </c>
      <c r="BD282">
        <f t="shared" si="58"/>
        <v>11.005160493827161</v>
      </c>
      <c r="BE282">
        <f t="shared" si="59"/>
        <v>13.973032175802468</v>
      </c>
    </row>
    <row r="283" spans="6:101" x14ac:dyDescent="0.25">
      <c r="F283" s="9"/>
      <c r="G283" s="21">
        <v>0.40527299999999999</v>
      </c>
      <c r="H283" s="21">
        <v>7.7787100000000002</v>
      </c>
      <c r="I283" s="21">
        <v>-1.36261E-2</v>
      </c>
      <c r="J283" s="21">
        <v>273</v>
      </c>
      <c r="K283" s="21">
        <v>0.40460200000000002</v>
      </c>
      <c r="L283">
        <f t="shared" si="48"/>
        <v>16.822345679012344</v>
      </c>
      <c r="M283">
        <f t="shared" si="49"/>
        <v>6.8176425003703693</v>
      </c>
      <c r="N283" s="9"/>
      <c r="O283" s="21">
        <v>1.2747200000000001</v>
      </c>
      <c r="P283" s="21">
        <v>11.557600000000001</v>
      </c>
      <c r="Q283" s="21">
        <v>-8.7036100000000005E-3</v>
      </c>
      <c r="R283" s="21">
        <v>273</v>
      </c>
      <c r="S283" s="21">
        <v>1.2735000000000001</v>
      </c>
      <c r="T283">
        <f t="shared" si="50"/>
        <v>10.745197530864198</v>
      </c>
      <c r="U283">
        <f t="shared" si="51"/>
        <v>13.697118196543212</v>
      </c>
      <c r="X283" s="9"/>
      <c r="Y283" s="21">
        <v>0.40527299999999999</v>
      </c>
      <c r="Z283" s="21">
        <v>17.040900000000001</v>
      </c>
      <c r="AA283" s="21">
        <v>-1.36627E-2</v>
      </c>
      <c r="AB283" s="21">
        <v>273</v>
      </c>
      <c r="AC283" s="21">
        <v>0.40457199999999999</v>
      </c>
      <c r="AD283">
        <f t="shared" si="52"/>
        <v>16.86753086419753</v>
      </c>
      <c r="AE283">
        <f t="shared" si="53"/>
        <v>6.835954835925925</v>
      </c>
      <c r="AF283" s="9"/>
      <c r="AG283" s="21">
        <v>1.2747200000000001</v>
      </c>
      <c r="AH283" s="21">
        <v>20.819800000000001</v>
      </c>
      <c r="AI283" s="21">
        <v>-8.8439899999999995E-3</v>
      </c>
      <c r="AJ283" s="21">
        <v>273</v>
      </c>
      <c r="AK283" s="21">
        <v>1.2735000000000001</v>
      </c>
      <c r="AL283">
        <f t="shared" si="54"/>
        <v>10.918506172839505</v>
      </c>
      <c r="AM283">
        <f t="shared" si="55"/>
        <v>13.918038188641974</v>
      </c>
      <c r="AP283" s="9"/>
      <c r="AQ283" s="21">
        <v>0.40527299999999999</v>
      </c>
      <c r="AR283" s="21">
        <v>26.322099999999999</v>
      </c>
      <c r="AS283" s="21">
        <v>-1.36902E-2</v>
      </c>
      <c r="AT283" s="21">
        <v>273</v>
      </c>
      <c r="AU283" s="21">
        <v>0.40460200000000002</v>
      </c>
      <c r="AV283">
        <f t="shared" si="56"/>
        <v>16.901481481481479</v>
      </c>
      <c r="AW283">
        <f t="shared" si="57"/>
        <v>6.849714104444443</v>
      </c>
      <c r="AX283" s="9"/>
      <c r="AY283" s="21">
        <v>1.2747200000000001</v>
      </c>
      <c r="AZ283" s="21">
        <v>30.101099999999999</v>
      </c>
      <c r="BA283" s="21">
        <v>-8.8561999999999998E-3</v>
      </c>
      <c r="BB283" s="21">
        <v>273</v>
      </c>
      <c r="BC283" s="21">
        <v>1.2747200000000001</v>
      </c>
      <c r="BD283">
        <f t="shared" si="58"/>
        <v>10.93358024691358</v>
      </c>
      <c r="BE283">
        <f t="shared" si="59"/>
        <v>13.937253412345679</v>
      </c>
    </row>
    <row r="284" spans="6:101" x14ac:dyDescent="0.25">
      <c r="F284" s="9"/>
      <c r="G284" s="21">
        <v>0.40023799999999998</v>
      </c>
      <c r="H284" s="21">
        <v>7.78878</v>
      </c>
      <c r="I284" s="21">
        <v>-1.3629199999999999E-2</v>
      </c>
      <c r="J284" s="21">
        <v>274</v>
      </c>
      <c r="K284" s="21">
        <v>0.39962799999999998</v>
      </c>
      <c r="L284">
        <f t="shared" si="48"/>
        <v>16.826172839506171</v>
      </c>
      <c r="M284">
        <f t="shared" si="49"/>
        <v>6.7344737649382704</v>
      </c>
      <c r="N284" s="9"/>
      <c r="O284" s="21">
        <v>1.2797499999999999</v>
      </c>
      <c r="P284" s="21">
        <v>11.5677</v>
      </c>
      <c r="Q284" s="21">
        <v>-8.6395299999999994E-3</v>
      </c>
      <c r="R284" s="21">
        <v>274</v>
      </c>
      <c r="S284" s="21">
        <v>1.2786900000000001</v>
      </c>
      <c r="T284">
        <f t="shared" si="50"/>
        <v>10.666086419753086</v>
      </c>
      <c r="U284">
        <f t="shared" si="51"/>
        <v>13.64992409567901</v>
      </c>
      <c r="X284" s="9"/>
      <c r="Y284" s="21">
        <v>0.40023799999999998</v>
      </c>
      <c r="Z284" s="21">
        <v>17.050999999999998</v>
      </c>
      <c r="AA284" s="21">
        <v>-1.36627E-2</v>
      </c>
      <c r="AB284" s="21">
        <v>274</v>
      </c>
      <c r="AC284" s="21">
        <v>0.39959699999999998</v>
      </c>
      <c r="AD284">
        <f t="shared" si="52"/>
        <v>16.86753086419753</v>
      </c>
      <c r="AE284">
        <f t="shared" si="53"/>
        <v>6.7510268180246911</v>
      </c>
      <c r="AF284" s="9"/>
      <c r="AG284" s="21">
        <v>1.2797499999999999</v>
      </c>
      <c r="AH284" s="21">
        <v>20.829899999999999</v>
      </c>
      <c r="AI284" s="21">
        <v>-8.7860100000000003E-3</v>
      </c>
      <c r="AJ284" s="21">
        <v>274</v>
      </c>
      <c r="AK284" s="21">
        <v>1.2786900000000001</v>
      </c>
      <c r="AL284">
        <f t="shared" si="54"/>
        <v>10.846925925925925</v>
      </c>
      <c r="AM284">
        <f t="shared" si="55"/>
        <v>13.881353453703701</v>
      </c>
      <c r="AP284" s="9"/>
      <c r="AQ284" s="21">
        <v>0.40023799999999998</v>
      </c>
      <c r="AR284" s="21">
        <v>26.3322</v>
      </c>
      <c r="AS284" s="21">
        <v>-1.3693200000000001E-2</v>
      </c>
      <c r="AT284" s="21">
        <v>274</v>
      </c>
      <c r="AU284" s="21">
        <v>0.39956700000000001</v>
      </c>
      <c r="AV284">
        <f t="shared" si="56"/>
        <v>16.905185185185186</v>
      </c>
      <c r="AW284">
        <f t="shared" si="57"/>
        <v>6.7660975081481478</v>
      </c>
      <c r="AX284" s="9"/>
      <c r="AY284" s="21">
        <v>1.2797499999999999</v>
      </c>
      <c r="AZ284" s="21">
        <v>30.1112</v>
      </c>
      <c r="BA284" s="21">
        <v>-8.7951699999999997E-3</v>
      </c>
      <c r="BB284" s="21">
        <v>274</v>
      </c>
      <c r="BC284" s="21">
        <v>1.2786900000000001</v>
      </c>
      <c r="BD284">
        <f t="shared" si="58"/>
        <v>10.858234567901235</v>
      </c>
      <c r="BE284">
        <f t="shared" si="59"/>
        <v>13.895825688271605</v>
      </c>
    </row>
    <row r="285" spans="6:101" x14ac:dyDescent="0.25">
      <c r="F285" s="9"/>
      <c r="G285" s="21">
        <v>0.39520300000000003</v>
      </c>
      <c r="H285" s="21">
        <v>7.7988499999999998</v>
      </c>
      <c r="I285" s="21">
        <v>-1.3632200000000001E-2</v>
      </c>
      <c r="J285" s="21">
        <v>275</v>
      </c>
      <c r="K285" s="21">
        <v>0.39450099999999999</v>
      </c>
      <c r="L285">
        <f t="shared" si="48"/>
        <v>16.829876543209878</v>
      </c>
      <c r="M285">
        <f t="shared" si="49"/>
        <v>6.6512176995061738</v>
      </c>
      <c r="N285" s="9"/>
      <c r="O285" s="21">
        <v>1.2847900000000001</v>
      </c>
      <c r="P285" s="21">
        <v>11.5778</v>
      </c>
      <c r="Q285" s="21">
        <v>-8.5784899999999994E-3</v>
      </c>
      <c r="R285" s="21">
        <v>275</v>
      </c>
      <c r="S285" s="21">
        <v>1.2838700000000001</v>
      </c>
      <c r="T285">
        <f t="shared" si="50"/>
        <v>10.590728395061728</v>
      </c>
      <c r="U285">
        <f t="shared" si="51"/>
        <v>13.606861934691358</v>
      </c>
      <c r="X285" s="9"/>
      <c r="Y285" s="21">
        <v>0.39520300000000003</v>
      </c>
      <c r="Z285" s="21">
        <v>17.0611</v>
      </c>
      <c r="AA285" s="21">
        <v>-1.3665800000000001E-2</v>
      </c>
      <c r="AB285" s="21">
        <v>275</v>
      </c>
      <c r="AC285" s="21">
        <v>0.39465299999999998</v>
      </c>
      <c r="AD285">
        <f t="shared" si="52"/>
        <v>16.871358024691357</v>
      </c>
      <c r="AE285">
        <f t="shared" si="53"/>
        <v>6.6676113054320991</v>
      </c>
      <c r="AF285" s="9"/>
      <c r="AG285" s="21">
        <v>1.2847900000000001</v>
      </c>
      <c r="AH285" s="21">
        <v>20.84</v>
      </c>
      <c r="AI285" s="21">
        <v>-8.7249800000000002E-3</v>
      </c>
      <c r="AJ285" s="21">
        <v>275</v>
      </c>
      <c r="AK285" s="21">
        <v>1.2838700000000001</v>
      </c>
      <c r="AL285">
        <f t="shared" si="54"/>
        <v>10.77158024691358</v>
      </c>
      <c r="AM285">
        <f t="shared" si="55"/>
        <v>13.839218585432098</v>
      </c>
      <c r="AP285" s="9"/>
      <c r="AQ285" s="21">
        <v>0.39520300000000003</v>
      </c>
      <c r="AR285" s="21">
        <v>26.342300000000002</v>
      </c>
      <c r="AS285" s="21">
        <v>-1.3693200000000001E-2</v>
      </c>
      <c r="AT285" s="21">
        <v>275</v>
      </c>
      <c r="AU285" s="21">
        <v>0.39456200000000002</v>
      </c>
      <c r="AV285">
        <f t="shared" si="56"/>
        <v>16.905185185185186</v>
      </c>
      <c r="AW285">
        <f t="shared" si="57"/>
        <v>6.6809799007407413</v>
      </c>
      <c r="AX285" s="9"/>
      <c r="AY285" s="21">
        <v>1.2847900000000001</v>
      </c>
      <c r="AZ285" s="21">
        <v>30.121200000000002</v>
      </c>
      <c r="BA285" s="21">
        <v>-8.7310800000000004E-3</v>
      </c>
      <c r="BB285" s="21">
        <v>275</v>
      </c>
      <c r="BC285" s="21">
        <v>1.2841800000000001</v>
      </c>
      <c r="BD285">
        <f t="shared" si="58"/>
        <v>10.77911111111111</v>
      </c>
      <c r="BE285">
        <f t="shared" si="59"/>
        <v>13.848894164444443</v>
      </c>
    </row>
    <row r="286" spans="6:101" x14ac:dyDescent="0.25">
      <c r="F286" s="9"/>
      <c r="G286" s="21">
        <v>0.39016699999999999</v>
      </c>
      <c r="H286" s="21">
        <v>7.8089199999999996</v>
      </c>
      <c r="I286" s="21">
        <v>-1.3632200000000001E-2</v>
      </c>
      <c r="J286" s="21">
        <v>276</v>
      </c>
      <c r="K286" s="21">
        <v>0.38955699999999999</v>
      </c>
      <c r="L286">
        <f t="shared" si="48"/>
        <v>16.829876543209878</v>
      </c>
      <c r="M286">
        <f t="shared" si="49"/>
        <v>6.5664624412345685</v>
      </c>
      <c r="N286" s="9"/>
      <c r="O286" s="21">
        <v>1.28983</v>
      </c>
      <c r="P286" s="21">
        <v>11.5878</v>
      </c>
      <c r="Q286" s="21">
        <v>-8.5144000000000001E-3</v>
      </c>
      <c r="R286" s="21">
        <v>276</v>
      </c>
      <c r="S286" s="21">
        <v>1.2893699999999999</v>
      </c>
      <c r="T286">
        <f t="shared" si="50"/>
        <v>10.511604938271603</v>
      </c>
      <c r="U286">
        <f t="shared" si="51"/>
        <v>13.558183397530861</v>
      </c>
      <c r="X286" s="9"/>
      <c r="Y286" s="21">
        <v>0.39016699999999999</v>
      </c>
      <c r="Z286" s="21">
        <v>17.071100000000001</v>
      </c>
      <c r="AA286" s="21">
        <v>-1.36688E-2</v>
      </c>
      <c r="AB286" s="21">
        <v>276</v>
      </c>
      <c r="AC286" s="21">
        <v>0.38952599999999998</v>
      </c>
      <c r="AD286">
        <f t="shared" si="52"/>
        <v>16.87506172839506</v>
      </c>
      <c r="AE286">
        <f t="shared" si="53"/>
        <v>6.5840922093827157</v>
      </c>
      <c r="AF286" s="9"/>
      <c r="AG286" s="21">
        <v>1.28983</v>
      </c>
      <c r="AH286" s="21">
        <v>20.85</v>
      </c>
      <c r="AI286" s="21">
        <v>-8.6700400000000004E-3</v>
      </c>
      <c r="AJ286" s="21">
        <v>276</v>
      </c>
      <c r="AK286" s="21">
        <v>1.2890600000000001</v>
      </c>
      <c r="AL286">
        <f t="shared" si="54"/>
        <v>10.703753086419754</v>
      </c>
      <c r="AM286">
        <f t="shared" si="55"/>
        <v>13.806021843456792</v>
      </c>
      <c r="AP286" s="9"/>
      <c r="AQ286" s="21">
        <v>0.39016699999999999</v>
      </c>
      <c r="AR286" s="21">
        <v>26.352399999999999</v>
      </c>
      <c r="AS286" s="21">
        <v>-1.36963E-2</v>
      </c>
      <c r="AT286" s="21">
        <v>276</v>
      </c>
      <c r="AU286" s="21">
        <v>0.38949600000000001</v>
      </c>
      <c r="AV286">
        <f t="shared" si="56"/>
        <v>16.90901234567901</v>
      </c>
      <c r="AW286">
        <f t="shared" si="57"/>
        <v>6.5973386198765418</v>
      </c>
      <c r="AX286" s="9"/>
      <c r="AY286" s="21">
        <v>1.28983</v>
      </c>
      <c r="AZ286" s="21">
        <v>30.1313</v>
      </c>
      <c r="BA286" s="21">
        <v>-8.6669899999999994E-3</v>
      </c>
      <c r="BB286" s="21">
        <v>276</v>
      </c>
      <c r="BC286" s="21">
        <v>1.2890600000000001</v>
      </c>
      <c r="BD286">
        <f t="shared" si="58"/>
        <v>10.699987654320985</v>
      </c>
      <c r="BE286">
        <f t="shared" si="59"/>
        <v>13.801165076172836</v>
      </c>
    </row>
    <row r="287" spans="6:101" x14ac:dyDescent="0.25">
      <c r="F287" s="9"/>
      <c r="G287" s="21">
        <v>0.38513199999999997</v>
      </c>
      <c r="H287" s="21">
        <v>7.8189900000000003</v>
      </c>
      <c r="I287" s="21">
        <v>-1.3638300000000001E-2</v>
      </c>
      <c r="J287" s="21">
        <v>277</v>
      </c>
      <c r="K287" s="21">
        <v>0.38439899999999999</v>
      </c>
      <c r="L287">
        <f t="shared" si="48"/>
        <v>16.837407407407408</v>
      </c>
      <c r="M287">
        <f t="shared" si="49"/>
        <v>6.4846243896296292</v>
      </c>
      <c r="N287" s="9"/>
      <c r="O287" s="21">
        <v>1.2948599999999999</v>
      </c>
      <c r="P287" s="21">
        <v>11.597899999999999</v>
      </c>
      <c r="Q287" s="21">
        <v>-8.45337E-3</v>
      </c>
      <c r="R287" s="21">
        <v>277</v>
      </c>
      <c r="S287" s="21">
        <v>1.2939499999999999</v>
      </c>
      <c r="T287">
        <f t="shared" si="50"/>
        <v>10.436259259259257</v>
      </c>
      <c r="U287">
        <f t="shared" si="51"/>
        <v>13.51349466444444</v>
      </c>
      <c r="X287" s="9"/>
      <c r="Y287" s="21">
        <v>0.38513199999999997</v>
      </c>
      <c r="Z287" s="21">
        <v>17.081199999999999</v>
      </c>
      <c r="AA287" s="21">
        <v>-1.36688E-2</v>
      </c>
      <c r="AB287" s="21">
        <v>277</v>
      </c>
      <c r="AC287" s="21">
        <v>0.38446000000000002</v>
      </c>
      <c r="AD287">
        <f t="shared" si="52"/>
        <v>16.87506172839506</v>
      </c>
      <c r="AE287">
        <f t="shared" si="53"/>
        <v>6.499126273580246</v>
      </c>
      <c r="AF287" s="9"/>
      <c r="AG287" s="21">
        <v>1.2948599999999999</v>
      </c>
      <c r="AH287" s="21">
        <v>20.860099999999999</v>
      </c>
      <c r="AI287" s="21">
        <v>-8.6059599999999993E-3</v>
      </c>
      <c r="AJ287" s="21">
        <v>277</v>
      </c>
      <c r="AK287" s="21">
        <v>1.2936399999999999</v>
      </c>
      <c r="AL287">
        <f t="shared" si="54"/>
        <v>10.62464197530864</v>
      </c>
      <c r="AM287">
        <f t="shared" si="55"/>
        <v>13.757423908148144</v>
      </c>
      <c r="AP287" s="9"/>
      <c r="AQ287" s="21">
        <v>0.38513199999999997</v>
      </c>
      <c r="AR287" s="21">
        <v>26.362400000000001</v>
      </c>
      <c r="AS287" s="21">
        <v>-1.3693200000000001E-2</v>
      </c>
      <c r="AT287" s="21">
        <v>277</v>
      </c>
      <c r="AU287" s="21">
        <v>0.384521</v>
      </c>
      <c r="AV287">
        <f t="shared" si="56"/>
        <v>16.905185185185186</v>
      </c>
      <c r="AW287">
        <f t="shared" si="57"/>
        <v>6.5107277807407407</v>
      </c>
      <c r="AX287" s="9"/>
      <c r="AY287" s="21">
        <v>1.2948599999999999</v>
      </c>
      <c r="AZ287" s="21">
        <v>30.141400000000001</v>
      </c>
      <c r="BA287" s="21">
        <v>-8.6029100000000001E-3</v>
      </c>
      <c r="BB287" s="21">
        <v>277</v>
      </c>
      <c r="BC287" s="21">
        <v>1.2939499999999999</v>
      </c>
      <c r="BD287">
        <f t="shared" si="58"/>
        <v>10.620876543209876</v>
      </c>
      <c r="BE287">
        <f t="shared" si="59"/>
        <v>13.752548200740739</v>
      </c>
    </row>
    <row r="288" spans="6:101" x14ac:dyDescent="0.25">
      <c r="F288" s="9"/>
      <c r="G288" s="21">
        <v>0.38009599999999999</v>
      </c>
      <c r="H288" s="21">
        <v>7.8290600000000001</v>
      </c>
      <c r="I288" s="21">
        <v>-1.36414E-2</v>
      </c>
      <c r="J288" s="21">
        <v>278</v>
      </c>
      <c r="K288" s="21">
        <v>0.37948599999999999</v>
      </c>
      <c r="L288">
        <f t="shared" si="48"/>
        <v>16.841234567901232</v>
      </c>
      <c r="M288">
        <f t="shared" si="49"/>
        <v>6.4012858943209867</v>
      </c>
      <c r="N288" s="9"/>
      <c r="O288" s="21">
        <v>1.2999000000000001</v>
      </c>
      <c r="P288" s="21">
        <v>11.608000000000001</v>
      </c>
      <c r="Q288" s="21">
        <v>-8.3831800000000005E-3</v>
      </c>
      <c r="R288" s="21">
        <v>278</v>
      </c>
      <c r="S288" s="21">
        <v>1.2991299999999999</v>
      </c>
      <c r="T288">
        <f t="shared" si="50"/>
        <v>10.349604938271604</v>
      </c>
      <c r="U288">
        <f t="shared" si="51"/>
        <v>13.453451459259258</v>
      </c>
      <c r="X288" s="9"/>
      <c r="Y288" s="21">
        <v>0.38009599999999999</v>
      </c>
      <c r="Z288" s="21">
        <v>17.0913</v>
      </c>
      <c r="AA288" s="21">
        <v>-1.3671900000000001E-2</v>
      </c>
      <c r="AB288" s="21">
        <v>278</v>
      </c>
      <c r="AC288" s="21">
        <v>0.37954700000000002</v>
      </c>
      <c r="AD288">
        <f t="shared" si="52"/>
        <v>16.878888888888888</v>
      </c>
      <c r="AE288">
        <f t="shared" si="53"/>
        <v>6.4155981511111104</v>
      </c>
      <c r="AF288" s="9"/>
      <c r="AG288" s="21">
        <v>1.2999000000000001</v>
      </c>
      <c r="AH288" s="21">
        <v>20.870200000000001</v>
      </c>
      <c r="AI288" s="21">
        <v>-8.5479700000000002E-3</v>
      </c>
      <c r="AJ288" s="21">
        <v>278</v>
      </c>
      <c r="AK288" s="21">
        <v>1.2985199999999999</v>
      </c>
      <c r="AL288">
        <f t="shared" si="54"/>
        <v>10.553049382716049</v>
      </c>
      <c r="AM288">
        <f t="shared" si="55"/>
        <v>13.717908892592593</v>
      </c>
      <c r="AP288" s="9"/>
      <c r="AQ288" s="21">
        <v>0.38009599999999999</v>
      </c>
      <c r="AR288" s="21">
        <v>26.372499999999999</v>
      </c>
      <c r="AS288" s="21">
        <v>-1.36963E-2</v>
      </c>
      <c r="AT288" s="21">
        <v>278</v>
      </c>
      <c r="AU288" s="21">
        <v>0.37948599999999999</v>
      </c>
      <c r="AV288">
        <f t="shared" si="56"/>
        <v>16.90901234567901</v>
      </c>
      <c r="AW288">
        <f t="shared" si="57"/>
        <v>6.427047956543209</v>
      </c>
      <c r="AX288" s="9"/>
      <c r="AY288" s="21">
        <v>1.2999000000000001</v>
      </c>
      <c r="AZ288" s="21">
        <v>30.151399999999999</v>
      </c>
      <c r="BA288" s="21">
        <v>-8.54187E-3</v>
      </c>
      <c r="BB288" s="21">
        <v>278</v>
      </c>
      <c r="BC288" s="21">
        <v>1.2994399999999999</v>
      </c>
      <c r="BD288">
        <f t="shared" si="58"/>
        <v>10.545518518518518</v>
      </c>
      <c r="BE288">
        <f t="shared" si="59"/>
        <v>13.708119522222223</v>
      </c>
    </row>
    <row r="289" spans="6:57" x14ac:dyDescent="0.25">
      <c r="F289" s="9"/>
      <c r="G289" s="21">
        <v>0.37506099999999998</v>
      </c>
      <c r="H289" s="21">
        <v>7.8391299999999999</v>
      </c>
      <c r="I289" s="21">
        <v>-1.36414E-2</v>
      </c>
      <c r="J289" s="21">
        <v>279</v>
      </c>
      <c r="K289" s="21">
        <v>0.37439</v>
      </c>
      <c r="L289">
        <f t="shared" si="48"/>
        <v>16.841234567901232</v>
      </c>
      <c r="M289">
        <f t="shared" si="49"/>
        <v>6.3164902782716039</v>
      </c>
      <c r="N289" s="9"/>
      <c r="O289" s="21">
        <v>1.3049299999999999</v>
      </c>
      <c r="P289" s="21">
        <v>11.618</v>
      </c>
      <c r="Q289" s="21">
        <v>-8.3221400000000004E-3</v>
      </c>
      <c r="R289" s="21">
        <v>279</v>
      </c>
      <c r="S289" s="21">
        <v>1.30463</v>
      </c>
      <c r="T289">
        <f t="shared" si="50"/>
        <v>10.274246913580248</v>
      </c>
      <c r="U289">
        <f t="shared" si="51"/>
        <v>13.407173024938272</v>
      </c>
      <c r="X289" s="9"/>
      <c r="Y289" s="21">
        <v>0.37506099999999998</v>
      </c>
      <c r="Z289" s="21">
        <v>17.101299999999998</v>
      </c>
      <c r="AA289" s="21">
        <v>-1.36688E-2</v>
      </c>
      <c r="AB289" s="21">
        <v>279</v>
      </c>
      <c r="AC289" s="21">
        <v>0.37445099999999998</v>
      </c>
      <c r="AD289">
        <f t="shared" si="52"/>
        <v>16.87506172839506</v>
      </c>
      <c r="AE289">
        <f t="shared" si="53"/>
        <v>6.329177526913579</v>
      </c>
      <c r="AF289" s="9"/>
      <c r="AG289" s="21">
        <v>1.3049299999999999</v>
      </c>
      <c r="AH289" s="21">
        <v>20.880199999999999</v>
      </c>
      <c r="AI289" s="21">
        <v>-8.48083E-3</v>
      </c>
      <c r="AJ289" s="21">
        <v>279</v>
      </c>
      <c r="AK289" s="21">
        <v>1.30402</v>
      </c>
      <c r="AL289">
        <f t="shared" si="54"/>
        <v>10.470160493827159</v>
      </c>
      <c r="AM289">
        <f t="shared" si="55"/>
        <v>13.662826533209874</v>
      </c>
      <c r="AP289" s="9"/>
      <c r="AQ289" s="21">
        <v>0.37506099999999998</v>
      </c>
      <c r="AR289" s="21">
        <v>26.3826</v>
      </c>
      <c r="AS289" s="21">
        <v>-1.3699299999999999E-2</v>
      </c>
      <c r="AT289" s="21">
        <v>279</v>
      </c>
      <c r="AU289" s="21">
        <v>0.37441999999999998</v>
      </c>
      <c r="AV289">
        <f t="shared" si="56"/>
        <v>16.912716049382716</v>
      </c>
      <c r="AW289">
        <f t="shared" si="57"/>
        <v>6.3433001941975302</v>
      </c>
      <c r="AX289" s="9"/>
      <c r="AY289" s="21">
        <v>1.3049299999999999</v>
      </c>
      <c r="AZ289" s="21">
        <v>30.1615</v>
      </c>
      <c r="BA289" s="21">
        <v>-8.4747299999999998E-3</v>
      </c>
      <c r="BB289" s="21">
        <v>279</v>
      </c>
      <c r="BC289" s="21">
        <v>1.3037099999999999</v>
      </c>
      <c r="BD289">
        <f t="shared" si="58"/>
        <v>10.462629629629628</v>
      </c>
      <c r="BE289">
        <f t="shared" si="59"/>
        <v>13.652999282592591</v>
      </c>
    </row>
    <row r="290" spans="6:57" x14ac:dyDescent="0.25">
      <c r="F290" s="9"/>
      <c r="G290" s="21">
        <v>0.37002600000000002</v>
      </c>
      <c r="H290" s="21">
        <v>7.8491999999999997</v>
      </c>
      <c r="I290" s="21">
        <v>-1.36414E-2</v>
      </c>
      <c r="J290" s="21">
        <v>280</v>
      </c>
      <c r="K290" s="21">
        <v>0.36938500000000002</v>
      </c>
      <c r="L290">
        <f t="shared" si="48"/>
        <v>16.841234567901232</v>
      </c>
      <c r="M290">
        <f t="shared" si="49"/>
        <v>6.231694662222222</v>
      </c>
      <c r="N290" s="9"/>
      <c r="O290" s="21">
        <v>1.3099700000000001</v>
      </c>
      <c r="P290" s="21">
        <v>11.6281</v>
      </c>
      <c r="Q290" s="21">
        <v>-8.2550000000000002E-3</v>
      </c>
      <c r="R290" s="21">
        <v>280</v>
      </c>
      <c r="S290" s="21">
        <v>1.3089</v>
      </c>
      <c r="T290">
        <f t="shared" si="50"/>
        <v>10.191358024691358</v>
      </c>
      <c r="U290">
        <f t="shared" si="51"/>
        <v>13.350373271604939</v>
      </c>
      <c r="X290" s="9"/>
      <c r="Y290" s="21">
        <v>0.37002600000000002</v>
      </c>
      <c r="Z290" s="21">
        <v>17.1114</v>
      </c>
      <c r="AA290" s="21">
        <v>-1.3671900000000001E-2</v>
      </c>
      <c r="AB290" s="21">
        <v>280</v>
      </c>
      <c r="AC290" s="21">
        <v>0.36932399999999999</v>
      </c>
      <c r="AD290">
        <f t="shared" si="52"/>
        <v>16.878888888888888</v>
      </c>
      <c r="AE290">
        <f t="shared" si="53"/>
        <v>6.2456277399999998</v>
      </c>
      <c r="AF290" s="9"/>
      <c r="AG290" s="21">
        <v>1.3099700000000001</v>
      </c>
      <c r="AH290" s="21">
        <v>20.8903</v>
      </c>
      <c r="AI290" s="21">
        <v>-8.4167500000000006E-3</v>
      </c>
      <c r="AJ290" s="21">
        <v>280</v>
      </c>
      <c r="AK290" s="21">
        <v>1.3089</v>
      </c>
      <c r="AL290">
        <f t="shared" si="54"/>
        <v>10.39104938271605</v>
      </c>
      <c r="AM290">
        <f t="shared" si="55"/>
        <v>13.611962959876545</v>
      </c>
      <c r="AP290" s="9"/>
      <c r="AQ290" s="21">
        <v>0.37002600000000002</v>
      </c>
      <c r="AR290" s="21">
        <v>26.392600000000002</v>
      </c>
      <c r="AS290" s="21">
        <v>-1.37024E-2</v>
      </c>
      <c r="AT290" s="21">
        <v>280</v>
      </c>
      <c r="AU290" s="21">
        <v>0.36935400000000002</v>
      </c>
      <c r="AV290">
        <f t="shared" si="56"/>
        <v>16.916543209876544</v>
      </c>
      <c r="AW290">
        <f t="shared" si="57"/>
        <v>6.2595608177777784</v>
      </c>
      <c r="AX290" s="9"/>
      <c r="AY290" s="21">
        <v>1.3099700000000001</v>
      </c>
      <c r="AZ290" s="21">
        <v>30.171600000000002</v>
      </c>
      <c r="BA290" s="21">
        <v>-8.4075899999999995E-3</v>
      </c>
      <c r="BB290" s="21">
        <v>280</v>
      </c>
      <c r="BC290" s="21">
        <v>1.3091999999999999</v>
      </c>
      <c r="BD290">
        <f t="shared" si="58"/>
        <v>10.37974074074074</v>
      </c>
      <c r="BE290">
        <f t="shared" si="59"/>
        <v>13.597148978148148</v>
      </c>
    </row>
    <row r="291" spans="6:57" x14ac:dyDescent="0.25">
      <c r="F291" s="9"/>
      <c r="G291" s="21">
        <v>0.36498999999999998</v>
      </c>
      <c r="H291" s="21">
        <v>7.8592700000000004</v>
      </c>
      <c r="I291" s="21">
        <v>-1.3644399999999999E-2</v>
      </c>
      <c r="J291" s="21">
        <v>281</v>
      </c>
      <c r="K291" s="21">
        <v>0.36441000000000001</v>
      </c>
      <c r="L291">
        <f t="shared" si="48"/>
        <v>16.844938271604939</v>
      </c>
      <c r="M291">
        <f t="shared" si="49"/>
        <v>6.1482340197530858</v>
      </c>
      <c r="N291" s="9"/>
      <c r="O291" s="21">
        <v>1.3149999999999999</v>
      </c>
      <c r="P291" s="21">
        <v>11.638199999999999</v>
      </c>
      <c r="Q291" s="21">
        <v>-8.1878699999999999E-3</v>
      </c>
      <c r="R291" s="21">
        <v>281</v>
      </c>
      <c r="S291" s="21">
        <v>1.3137799999999999</v>
      </c>
      <c r="T291">
        <f t="shared" si="50"/>
        <v>10.10848148148148</v>
      </c>
      <c r="U291">
        <f t="shared" si="51"/>
        <v>13.292653148148146</v>
      </c>
      <c r="X291" s="9"/>
      <c r="Y291" s="21">
        <v>0.36498999999999998</v>
      </c>
      <c r="Z291" s="21">
        <v>17.121500000000001</v>
      </c>
      <c r="AA291" s="21">
        <v>-1.3671900000000001E-2</v>
      </c>
      <c r="AB291" s="21">
        <v>281</v>
      </c>
      <c r="AC291" s="21">
        <v>0.36434899999999998</v>
      </c>
      <c r="AD291">
        <f t="shared" si="52"/>
        <v>16.878888888888888</v>
      </c>
      <c r="AE291">
        <f t="shared" si="53"/>
        <v>6.1606256555555552</v>
      </c>
      <c r="AF291" s="9"/>
      <c r="AG291" s="21">
        <v>1.3149999999999999</v>
      </c>
      <c r="AH291" s="21">
        <v>20.900400000000001</v>
      </c>
      <c r="AI291" s="21">
        <v>-8.3465599999999994E-3</v>
      </c>
      <c r="AJ291" s="21">
        <v>281</v>
      </c>
      <c r="AK291" s="21">
        <v>1.3147</v>
      </c>
      <c r="AL291">
        <f t="shared" si="54"/>
        <v>10.304395061728394</v>
      </c>
      <c r="AM291">
        <f t="shared" si="55"/>
        <v>13.550279506172838</v>
      </c>
      <c r="AP291" s="9"/>
      <c r="AQ291" s="21">
        <v>0.36498999999999998</v>
      </c>
      <c r="AR291" s="21">
        <v>26.402699999999999</v>
      </c>
      <c r="AS291" s="21">
        <v>-1.37024E-2</v>
      </c>
      <c r="AT291" s="21">
        <v>281</v>
      </c>
      <c r="AU291" s="21">
        <v>0.364319</v>
      </c>
      <c r="AV291">
        <f t="shared" si="56"/>
        <v>16.916543209876544</v>
      </c>
      <c r="AW291">
        <f t="shared" si="57"/>
        <v>6.174369106172839</v>
      </c>
      <c r="AX291" s="9"/>
      <c r="AY291" s="21">
        <v>1.3149999999999999</v>
      </c>
      <c r="AZ291" s="21">
        <v>30.1816</v>
      </c>
      <c r="BA291" s="21">
        <v>-8.3404499999999993E-3</v>
      </c>
      <c r="BB291" s="21">
        <v>281</v>
      </c>
      <c r="BC291" s="21">
        <v>1.3137799999999999</v>
      </c>
      <c r="BD291">
        <f t="shared" si="58"/>
        <v>10.29685185185185</v>
      </c>
      <c r="BE291">
        <f t="shared" si="59"/>
        <v>13.540360185185182</v>
      </c>
    </row>
    <row r="292" spans="6:57" x14ac:dyDescent="0.25">
      <c r="F292" s="9"/>
      <c r="G292" s="21">
        <v>0.35995500000000002</v>
      </c>
      <c r="H292" s="21">
        <v>7.8693499999999998</v>
      </c>
      <c r="I292" s="21">
        <v>-1.36475E-2</v>
      </c>
      <c r="J292" s="21">
        <v>282</v>
      </c>
      <c r="K292" s="21">
        <v>0.359344</v>
      </c>
      <c r="L292">
        <f t="shared" si="48"/>
        <v>16.848765432098766</v>
      </c>
      <c r="M292">
        <f t="shared" si="49"/>
        <v>6.0647973611111121</v>
      </c>
      <c r="N292" s="9"/>
      <c r="O292" s="21">
        <v>1.3200400000000001</v>
      </c>
      <c r="P292" s="21">
        <v>11.648300000000001</v>
      </c>
      <c r="Q292" s="21">
        <v>-8.1176800000000004E-3</v>
      </c>
      <c r="R292" s="21">
        <v>282</v>
      </c>
      <c r="S292" s="21">
        <v>1.31897</v>
      </c>
      <c r="T292">
        <f t="shared" si="50"/>
        <v>10.021827160493826</v>
      </c>
      <c r="U292">
        <f t="shared" si="51"/>
        <v>13.229212724938272</v>
      </c>
      <c r="X292" s="9"/>
      <c r="Y292" s="21">
        <v>0.35995500000000002</v>
      </c>
      <c r="Z292" s="21">
        <v>17.131599999999999</v>
      </c>
      <c r="AA292" s="21">
        <v>-1.36749E-2</v>
      </c>
      <c r="AB292" s="21">
        <v>282</v>
      </c>
      <c r="AC292" s="21">
        <v>0.35931400000000002</v>
      </c>
      <c r="AD292">
        <f t="shared" si="52"/>
        <v>16.882592592592591</v>
      </c>
      <c r="AE292">
        <f t="shared" si="53"/>
        <v>6.0769736166666668</v>
      </c>
      <c r="AF292" s="9"/>
      <c r="AG292" s="21">
        <v>1.3200400000000001</v>
      </c>
      <c r="AH292" s="21">
        <v>20.910499999999999</v>
      </c>
      <c r="AI292" s="21">
        <v>-8.2855199999999993E-3</v>
      </c>
      <c r="AJ292" s="21">
        <v>282</v>
      </c>
      <c r="AK292" s="21">
        <v>1.31897</v>
      </c>
      <c r="AL292">
        <f t="shared" si="54"/>
        <v>10.229037037037035</v>
      </c>
      <c r="AM292">
        <f t="shared" si="55"/>
        <v>13.502738050370368</v>
      </c>
      <c r="AP292" s="9"/>
      <c r="AQ292" s="21">
        <v>0.35995500000000002</v>
      </c>
      <c r="AR292" s="21">
        <v>26.412800000000001</v>
      </c>
      <c r="AS292" s="21">
        <v>-1.37054E-2</v>
      </c>
      <c r="AT292" s="21">
        <v>282</v>
      </c>
      <c r="AU292" s="21">
        <v>0.359344</v>
      </c>
      <c r="AV292">
        <f t="shared" si="56"/>
        <v>16.920246913580247</v>
      </c>
      <c r="AW292">
        <f t="shared" si="57"/>
        <v>6.090527477777778</v>
      </c>
      <c r="AX292" s="9"/>
      <c r="AY292" s="21">
        <v>1.3200400000000001</v>
      </c>
      <c r="AZ292" s="21">
        <v>30.191700000000001</v>
      </c>
      <c r="BA292" s="21">
        <v>-8.2733200000000007E-3</v>
      </c>
      <c r="BB292" s="21">
        <v>282</v>
      </c>
      <c r="BC292" s="21">
        <v>1.31958</v>
      </c>
      <c r="BD292">
        <f t="shared" si="58"/>
        <v>10.213975308641976</v>
      </c>
      <c r="BE292">
        <f t="shared" si="59"/>
        <v>13.482855966419754</v>
      </c>
    </row>
    <row r="293" spans="6:57" x14ac:dyDescent="0.25">
      <c r="F293" s="9"/>
      <c r="G293" s="21">
        <v>0.35491899999999998</v>
      </c>
      <c r="H293" s="21">
        <v>7.8794199999999996</v>
      </c>
      <c r="I293" s="21">
        <v>-1.3650499999999999E-2</v>
      </c>
      <c r="J293" s="21">
        <v>283</v>
      </c>
      <c r="K293" s="21">
        <v>0.35430899999999999</v>
      </c>
      <c r="L293">
        <f t="shared" si="48"/>
        <v>16.852469135802469</v>
      </c>
      <c r="M293">
        <f t="shared" si="49"/>
        <v>5.9812614932098764</v>
      </c>
      <c r="N293" s="9"/>
      <c r="O293" s="21">
        <v>1.32507</v>
      </c>
      <c r="P293" s="21">
        <v>11.658300000000001</v>
      </c>
      <c r="Q293" s="21">
        <v>-8.0596899999999996E-3</v>
      </c>
      <c r="R293" s="21">
        <v>283</v>
      </c>
      <c r="S293" s="21">
        <v>1.32416</v>
      </c>
      <c r="T293">
        <f t="shared" si="50"/>
        <v>9.9502345679012336</v>
      </c>
      <c r="U293">
        <f t="shared" si="51"/>
        <v>13.184757318888888</v>
      </c>
      <c r="X293" s="9"/>
      <c r="Y293" s="21">
        <v>0.35491899999999998</v>
      </c>
      <c r="Z293" s="21">
        <v>17.1416</v>
      </c>
      <c r="AA293" s="21">
        <v>-1.3681E-2</v>
      </c>
      <c r="AB293" s="21">
        <v>283</v>
      </c>
      <c r="AC293" s="21">
        <v>0.35430899999999999</v>
      </c>
      <c r="AD293">
        <f t="shared" si="52"/>
        <v>16.890123456790121</v>
      </c>
      <c r="AE293">
        <f t="shared" si="53"/>
        <v>5.9946257271604928</v>
      </c>
      <c r="AF293" s="9"/>
      <c r="AG293" s="21">
        <v>1.32507</v>
      </c>
      <c r="AH293" s="21">
        <v>20.920500000000001</v>
      </c>
      <c r="AI293" s="21">
        <v>-8.2183800000000008E-3</v>
      </c>
      <c r="AJ293" s="21">
        <v>283</v>
      </c>
      <c r="AK293" s="21">
        <v>1.32416</v>
      </c>
      <c r="AL293">
        <f t="shared" si="54"/>
        <v>10.146148148148148</v>
      </c>
      <c r="AM293">
        <f t="shared" si="55"/>
        <v>13.444356526666667</v>
      </c>
      <c r="AP293" s="9"/>
      <c r="AQ293" s="21">
        <v>0.35491899999999998</v>
      </c>
      <c r="AR293" s="21">
        <v>26.422899999999998</v>
      </c>
      <c r="AS293" s="21">
        <v>-1.37085E-2</v>
      </c>
      <c r="AT293" s="21">
        <v>283</v>
      </c>
      <c r="AU293" s="21">
        <v>0.35430899999999999</v>
      </c>
      <c r="AV293">
        <f t="shared" si="56"/>
        <v>16.924074074074074</v>
      </c>
      <c r="AW293">
        <f t="shared" si="57"/>
        <v>6.0066754462962964</v>
      </c>
      <c r="AX293" s="9"/>
      <c r="AY293" s="21">
        <v>1.32507</v>
      </c>
      <c r="AZ293" s="21">
        <v>30.201799999999999</v>
      </c>
      <c r="BA293" s="21">
        <v>-8.2092299999999997E-3</v>
      </c>
      <c r="BB293" s="21">
        <v>283</v>
      </c>
      <c r="BC293" s="21">
        <v>1.32416</v>
      </c>
      <c r="BD293">
        <f t="shared" si="58"/>
        <v>10.134851851851851</v>
      </c>
      <c r="BE293">
        <f t="shared" si="59"/>
        <v>13.429388143333332</v>
      </c>
    </row>
    <row r="294" spans="6:57" x14ac:dyDescent="0.25">
      <c r="F294" s="9"/>
      <c r="G294" s="21">
        <v>0.34988399999999997</v>
      </c>
      <c r="H294" s="21">
        <v>7.8894900000000003</v>
      </c>
      <c r="I294" s="21">
        <v>-1.36536E-2</v>
      </c>
      <c r="J294" s="21">
        <v>284</v>
      </c>
      <c r="K294" s="21">
        <v>0.34927399999999997</v>
      </c>
      <c r="L294">
        <f t="shared" si="48"/>
        <v>16.856296296296296</v>
      </c>
      <c r="M294">
        <f t="shared" si="49"/>
        <v>5.8977483733333331</v>
      </c>
      <c r="N294" s="9"/>
      <c r="O294" s="21">
        <v>1.3301099999999999</v>
      </c>
      <c r="P294" s="21">
        <v>11.6684</v>
      </c>
      <c r="Q294" s="21">
        <v>-7.9833999999999999E-3</v>
      </c>
      <c r="R294" s="21">
        <v>284</v>
      </c>
      <c r="S294" s="21">
        <v>1.32935</v>
      </c>
      <c r="T294">
        <f t="shared" si="50"/>
        <v>9.8560493827160478</v>
      </c>
      <c r="U294">
        <f t="shared" si="51"/>
        <v>13.109629844444441</v>
      </c>
      <c r="X294" s="9"/>
      <c r="Y294" s="21">
        <v>0.34988399999999997</v>
      </c>
      <c r="Z294" s="21">
        <v>17.151700000000002</v>
      </c>
      <c r="AA294" s="21">
        <v>-1.3687100000000001E-2</v>
      </c>
      <c r="AB294" s="21">
        <v>284</v>
      </c>
      <c r="AC294" s="21">
        <v>0.34924300000000003</v>
      </c>
      <c r="AD294">
        <f t="shared" si="52"/>
        <v>16.897654320987655</v>
      </c>
      <c r="AE294">
        <f t="shared" si="53"/>
        <v>5.9122188844444441</v>
      </c>
      <c r="AF294" s="9"/>
      <c r="AG294" s="21">
        <v>1.3301099999999999</v>
      </c>
      <c r="AH294" s="21">
        <v>20.930599999999998</v>
      </c>
      <c r="AI294" s="21">
        <v>-8.1573500000000007E-3</v>
      </c>
      <c r="AJ294" s="21">
        <v>284</v>
      </c>
      <c r="AK294" s="21">
        <v>1.32904</v>
      </c>
      <c r="AL294">
        <f t="shared" si="54"/>
        <v>10.070802469135803</v>
      </c>
      <c r="AM294">
        <f t="shared" si="55"/>
        <v>13.395275072222221</v>
      </c>
      <c r="AP294" s="9"/>
      <c r="AQ294" s="21">
        <v>0.34988399999999997</v>
      </c>
      <c r="AR294" s="21">
        <v>26.4329</v>
      </c>
      <c r="AS294" s="21">
        <v>-1.37115E-2</v>
      </c>
      <c r="AT294" s="21">
        <v>284</v>
      </c>
      <c r="AU294" s="21">
        <v>0.349213</v>
      </c>
      <c r="AV294">
        <f t="shared" si="56"/>
        <v>16.927777777777777</v>
      </c>
      <c r="AW294">
        <f t="shared" si="57"/>
        <v>5.922758599999999</v>
      </c>
      <c r="AX294" s="9"/>
      <c r="AY294" s="21">
        <v>1.3301099999999999</v>
      </c>
      <c r="AZ294" s="21">
        <v>30.2119</v>
      </c>
      <c r="BA294" s="21">
        <v>-8.1420899999999994E-3</v>
      </c>
      <c r="BB294" s="21">
        <v>284</v>
      </c>
      <c r="BC294" s="21">
        <v>1.32904</v>
      </c>
      <c r="BD294">
        <f t="shared" si="58"/>
        <v>10.051962962962962</v>
      </c>
      <c r="BE294">
        <f t="shared" si="59"/>
        <v>13.370216456666665</v>
      </c>
    </row>
    <row r="295" spans="6:57" x14ac:dyDescent="0.25">
      <c r="F295" s="9"/>
      <c r="G295" s="21">
        <v>0.34484900000000002</v>
      </c>
      <c r="H295" s="21">
        <v>7.8995600000000001</v>
      </c>
      <c r="I295" s="21">
        <v>-1.36536E-2</v>
      </c>
      <c r="J295" s="21">
        <v>285</v>
      </c>
      <c r="K295" s="21">
        <v>0.34417700000000001</v>
      </c>
      <c r="L295">
        <f t="shared" si="48"/>
        <v>16.856296296296296</v>
      </c>
      <c r="M295">
        <f t="shared" si="49"/>
        <v>5.8128769214814815</v>
      </c>
      <c r="N295" s="9"/>
      <c r="O295" s="21">
        <v>1.33514</v>
      </c>
      <c r="P295" s="21">
        <v>11.6785</v>
      </c>
      <c r="Q295" s="21">
        <v>-7.9193100000000006E-3</v>
      </c>
      <c r="R295" s="21">
        <v>285</v>
      </c>
      <c r="S295" s="21">
        <v>1.33392</v>
      </c>
      <c r="T295">
        <f t="shared" si="50"/>
        <v>9.7769259259259265</v>
      </c>
      <c r="U295">
        <f t="shared" si="51"/>
        <v>13.053564880740742</v>
      </c>
      <c r="X295" s="9"/>
      <c r="Y295" s="21">
        <v>0.34484900000000002</v>
      </c>
      <c r="Z295" s="21">
        <v>17.161799999999999</v>
      </c>
      <c r="AA295" s="21">
        <v>-1.3693200000000001E-2</v>
      </c>
      <c r="AB295" s="21">
        <v>285</v>
      </c>
      <c r="AC295" s="21">
        <v>0.34414699999999998</v>
      </c>
      <c r="AD295">
        <f t="shared" si="52"/>
        <v>16.905185185185186</v>
      </c>
      <c r="AE295">
        <f t="shared" si="53"/>
        <v>5.8297362059259266</v>
      </c>
      <c r="AF295" s="9"/>
      <c r="AG295" s="21">
        <v>1.33514</v>
      </c>
      <c r="AH295" s="21">
        <v>20.9407</v>
      </c>
      <c r="AI295" s="21">
        <v>-8.0871599999999995E-3</v>
      </c>
      <c r="AJ295" s="21">
        <v>285</v>
      </c>
      <c r="AK295" s="21">
        <v>1.33423</v>
      </c>
      <c r="AL295">
        <f t="shared" si="54"/>
        <v>9.9841481481481473</v>
      </c>
      <c r="AM295">
        <f t="shared" si="55"/>
        <v>13.330235558518517</v>
      </c>
      <c r="AP295" s="9"/>
      <c r="AQ295" s="21">
        <v>0.34484900000000002</v>
      </c>
      <c r="AR295" s="21">
        <v>26.443000000000001</v>
      </c>
      <c r="AS295" s="21">
        <v>-1.3717699999999999E-2</v>
      </c>
      <c r="AT295" s="21">
        <v>285</v>
      </c>
      <c r="AU295" s="21">
        <v>0.34420800000000001</v>
      </c>
      <c r="AV295">
        <f t="shared" si="56"/>
        <v>16.935432098765432</v>
      </c>
      <c r="AW295">
        <f t="shared" si="57"/>
        <v>5.8401668238271611</v>
      </c>
      <c r="AX295" s="9"/>
      <c r="AY295" s="21">
        <v>1.33514</v>
      </c>
      <c r="AZ295" s="21">
        <v>30.221900000000002</v>
      </c>
      <c r="BA295" s="21">
        <v>-8.0749499999999991E-3</v>
      </c>
      <c r="BB295" s="21">
        <v>285</v>
      </c>
      <c r="BC295" s="21">
        <v>1.33453</v>
      </c>
      <c r="BD295">
        <f t="shared" si="58"/>
        <v>9.9690740740740722</v>
      </c>
      <c r="BE295">
        <f t="shared" si="59"/>
        <v>13.310109559259256</v>
      </c>
    </row>
    <row r="296" spans="6:57" x14ac:dyDescent="0.25">
      <c r="F296" s="9"/>
      <c r="G296" s="21">
        <v>0.33981299999999998</v>
      </c>
      <c r="H296" s="21">
        <v>7.9096299999999999</v>
      </c>
      <c r="I296" s="21">
        <v>-1.36597E-2</v>
      </c>
      <c r="J296" s="21">
        <v>286</v>
      </c>
      <c r="K296" s="21">
        <v>0.33926400000000001</v>
      </c>
      <c r="L296">
        <f t="shared" si="48"/>
        <v>16.863827160493827</v>
      </c>
      <c r="M296">
        <f t="shared" si="49"/>
        <v>5.7305476988888886</v>
      </c>
      <c r="N296" s="9"/>
      <c r="O296" s="21">
        <v>1.3401799999999999</v>
      </c>
      <c r="P296" s="21">
        <v>11.688499999999999</v>
      </c>
      <c r="Q296" s="21">
        <v>-7.8521700000000003E-3</v>
      </c>
      <c r="R296" s="21">
        <v>286</v>
      </c>
      <c r="S296" s="21">
        <v>1.3385</v>
      </c>
      <c r="T296">
        <f t="shared" si="50"/>
        <v>9.6940370370370381</v>
      </c>
      <c r="U296">
        <f t="shared" si="51"/>
        <v>12.991754556296296</v>
      </c>
      <c r="X296" s="9"/>
      <c r="Y296" s="21">
        <v>0.33981299999999998</v>
      </c>
      <c r="Z296" s="21">
        <v>17.171800000000001</v>
      </c>
      <c r="AA296" s="21">
        <v>-1.36963E-2</v>
      </c>
      <c r="AB296" s="21">
        <v>286</v>
      </c>
      <c r="AC296" s="21">
        <v>0.33920299999999998</v>
      </c>
      <c r="AD296">
        <f t="shared" si="52"/>
        <v>16.90901234567901</v>
      </c>
      <c r="AE296">
        <f t="shared" si="53"/>
        <v>5.7459022122222212</v>
      </c>
      <c r="AF296" s="9"/>
      <c r="AG296" s="21">
        <v>1.3401799999999999</v>
      </c>
      <c r="AH296" s="21">
        <v>20.950700000000001</v>
      </c>
      <c r="AI296" s="21">
        <v>-8.0200199999999992E-3</v>
      </c>
      <c r="AJ296" s="21">
        <v>286</v>
      </c>
      <c r="AK296" s="21">
        <v>1.33972</v>
      </c>
      <c r="AL296">
        <f t="shared" si="54"/>
        <v>9.9012592592592572</v>
      </c>
      <c r="AM296">
        <f t="shared" si="55"/>
        <v>13.269469634074071</v>
      </c>
      <c r="AP296" s="9"/>
      <c r="AQ296" s="21">
        <v>0.33981299999999998</v>
      </c>
      <c r="AR296" s="21">
        <v>26.453099999999999</v>
      </c>
      <c r="AS296" s="21">
        <v>-1.3720700000000001E-2</v>
      </c>
      <c r="AT296" s="21">
        <v>286</v>
      </c>
      <c r="AU296" s="21">
        <v>0.33908100000000002</v>
      </c>
      <c r="AV296">
        <f t="shared" si="56"/>
        <v>16.939135802469135</v>
      </c>
      <c r="AW296">
        <f t="shared" si="57"/>
        <v>5.7561385544444441</v>
      </c>
      <c r="AX296" s="9"/>
      <c r="AY296" s="21">
        <v>1.3401799999999999</v>
      </c>
      <c r="AZ296" s="21">
        <v>30.231999999999999</v>
      </c>
      <c r="BA296" s="21">
        <v>-8.0078100000000006E-3</v>
      </c>
      <c r="BB296" s="21">
        <v>286</v>
      </c>
      <c r="BC296" s="21">
        <v>1.3394200000000001</v>
      </c>
      <c r="BD296">
        <f t="shared" si="58"/>
        <v>9.8861851851851856</v>
      </c>
      <c r="BE296">
        <f t="shared" si="59"/>
        <v>13.249267661481481</v>
      </c>
    </row>
    <row r="297" spans="6:57" x14ac:dyDescent="0.25">
      <c r="F297" s="9"/>
      <c r="G297" s="21">
        <v>0.33477800000000002</v>
      </c>
      <c r="H297" s="21">
        <v>7.9196999999999997</v>
      </c>
      <c r="I297" s="21">
        <v>-1.36627E-2</v>
      </c>
      <c r="J297" s="21">
        <v>287</v>
      </c>
      <c r="K297" s="21">
        <v>0.33416699999999999</v>
      </c>
      <c r="L297">
        <f t="shared" si="48"/>
        <v>16.86753086419753</v>
      </c>
      <c r="M297">
        <f t="shared" si="49"/>
        <v>5.6468782476543211</v>
      </c>
      <c r="N297" s="9"/>
      <c r="O297" s="21">
        <v>1.34521</v>
      </c>
      <c r="P297" s="21">
        <v>11.698600000000001</v>
      </c>
      <c r="Q297" s="21">
        <v>-7.7850300000000001E-3</v>
      </c>
      <c r="R297" s="21">
        <v>287</v>
      </c>
      <c r="S297" s="21">
        <v>1.3443000000000001</v>
      </c>
      <c r="T297">
        <f t="shared" si="50"/>
        <v>9.611148148148148</v>
      </c>
      <c r="U297">
        <f t="shared" si="51"/>
        <v>12.92901260037037</v>
      </c>
      <c r="X297" s="9"/>
      <c r="Y297" s="21">
        <v>0.33477800000000002</v>
      </c>
      <c r="Z297" s="21">
        <v>17.181899999999999</v>
      </c>
      <c r="AA297" s="21">
        <v>-1.36963E-2</v>
      </c>
      <c r="AB297" s="21">
        <v>287</v>
      </c>
      <c r="AC297" s="21">
        <v>0.334229</v>
      </c>
      <c r="AD297">
        <f t="shared" si="52"/>
        <v>16.90901234567901</v>
      </c>
      <c r="AE297">
        <f t="shared" si="53"/>
        <v>5.6607653350617282</v>
      </c>
      <c r="AF297" s="9"/>
      <c r="AG297" s="21">
        <v>1.34521</v>
      </c>
      <c r="AH297" s="21">
        <v>20.960799999999999</v>
      </c>
      <c r="AI297" s="21">
        <v>-7.9437299999999995E-3</v>
      </c>
      <c r="AJ297" s="21">
        <v>287</v>
      </c>
      <c r="AK297" s="21">
        <v>1.3443000000000001</v>
      </c>
      <c r="AL297">
        <f t="shared" si="54"/>
        <v>9.8070740740740714</v>
      </c>
      <c r="AM297">
        <f t="shared" si="55"/>
        <v>13.192574115185181</v>
      </c>
      <c r="AP297" s="9"/>
      <c r="AQ297" s="21">
        <v>0.33477800000000002</v>
      </c>
      <c r="AR297" s="21">
        <v>26.463100000000001</v>
      </c>
      <c r="AS297" s="21">
        <v>-1.3720700000000001E-2</v>
      </c>
      <c r="AT297" s="21">
        <v>287</v>
      </c>
      <c r="AU297" s="21">
        <v>0.33413700000000002</v>
      </c>
      <c r="AV297">
        <f t="shared" si="56"/>
        <v>16.939135802469135</v>
      </c>
      <c r="AW297">
        <f t="shared" si="57"/>
        <v>5.6708500056790125</v>
      </c>
      <c r="AX297" s="9"/>
      <c r="AY297" s="21">
        <v>1.34521</v>
      </c>
      <c r="AZ297" s="21">
        <v>30.242100000000001</v>
      </c>
      <c r="BA297" s="21">
        <v>-7.9406700000000004E-3</v>
      </c>
      <c r="BB297" s="21">
        <v>287</v>
      </c>
      <c r="BC297" s="21">
        <v>1.3443000000000001</v>
      </c>
      <c r="BD297">
        <f t="shared" si="58"/>
        <v>9.8032962962962955</v>
      </c>
      <c r="BE297">
        <f t="shared" si="59"/>
        <v>13.187492210740739</v>
      </c>
    </row>
    <row r="298" spans="6:57" x14ac:dyDescent="0.25">
      <c r="F298" s="9"/>
      <c r="G298" s="21">
        <v>0.32974199999999998</v>
      </c>
      <c r="H298" s="21">
        <v>7.9297700000000004</v>
      </c>
      <c r="I298" s="21">
        <v>-1.3665800000000001E-2</v>
      </c>
      <c r="J298" s="21">
        <v>288</v>
      </c>
      <c r="K298" s="21">
        <v>0.32913199999999998</v>
      </c>
      <c r="L298">
        <f t="shared" si="48"/>
        <v>16.871358024691357</v>
      </c>
      <c r="M298">
        <f t="shared" si="49"/>
        <v>5.5631953377777767</v>
      </c>
      <c r="N298" s="9"/>
      <c r="O298" s="21">
        <v>1.35025</v>
      </c>
      <c r="P298" s="21">
        <v>11.7087</v>
      </c>
      <c r="Q298" s="21">
        <v>-7.7117899999999996E-3</v>
      </c>
      <c r="R298" s="21">
        <v>288</v>
      </c>
      <c r="S298" s="21">
        <v>1.3494900000000001</v>
      </c>
      <c r="T298">
        <f t="shared" si="50"/>
        <v>9.5207283950617274</v>
      </c>
      <c r="U298">
        <f t="shared" si="51"/>
        <v>12.855363515432098</v>
      </c>
      <c r="X298" s="9"/>
      <c r="Y298" s="21">
        <v>0.32974199999999998</v>
      </c>
      <c r="Z298" s="21">
        <v>17.192</v>
      </c>
      <c r="AA298" s="21">
        <v>-1.37024E-2</v>
      </c>
      <c r="AB298" s="21">
        <v>288</v>
      </c>
      <c r="AC298" s="21">
        <v>0.32904099999999997</v>
      </c>
      <c r="AD298">
        <f t="shared" si="52"/>
        <v>16.916543209876544</v>
      </c>
      <c r="AE298">
        <f t="shared" si="53"/>
        <v>5.578094791111111</v>
      </c>
      <c r="AF298" s="9"/>
      <c r="AG298" s="21">
        <v>1.35025</v>
      </c>
      <c r="AH298" s="21">
        <v>20.9709</v>
      </c>
      <c r="AI298" s="21">
        <v>-7.8765899999999993E-3</v>
      </c>
      <c r="AJ298" s="21">
        <v>288</v>
      </c>
      <c r="AK298" s="21">
        <v>1.34918</v>
      </c>
      <c r="AL298">
        <f t="shared" si="54"/>
        <v>9.724185185185183</v>
      </c>
      <c r="AM298">
        <f t="shared" si="55"/>
        <v>13.130081046296294</v>
      </c>
      <c r="AP298" s="9"/>
      <c r="AQ298" s="21">
        <v>0.32974199999999998</v>
      </c>
      <c r="AR298" s="21">
        <v>26.473199999999999</v>
      </c>
      <c r="AS298" s="21">
        <v>-1.37238E-2</v>
      </c>
      <c r="AT298" s="21">
        <v>288</v>
      </c>
      <c r="AU298" s="21">
        <v>0.329071</v>
      </c>
      <c r="AV298">
        <f t="shared" si="56"/>
        <v>16.942962962962962</v>
      </c>
      <c r="AW298">
        <f t="shared" si="57"/>
        <v>5.5868064933333326</v>
      </c>
      <c r="AX298" s="9"/>
      <c r="AY298" s="21">
        <v>1.35025</v>
      </c>
      <c r="AZ298" s="21">
        <v>30.252099999999999</v>
      </c>
      <c r="BA298" s="21">
        <v>-7.8704799999999991E-3</v>
      </c>
      <c r="BB298" s="21">
        <v>288</v>
      </c>
      <c r="BC298" s="21">
        <v>1.34979</v>
      </c>
      <c r="BD298">
        <f t="shared" si="58"/>
        <v>9.7166419753086402</v>
      </c>
      <c r="BE298">
        <f t="shared" si="59"/>
        <v>13.119895827160491</v>
      </c>
    </row>
    <row r="299" spans="6:57" x14ac:dyDescent="0.25">
      <c r="F299" s="9"/>
      <c r="G299" s="21">
        <v>0.32470700000000002</v>
      </c>
      <c r="H299" s="21">
        <v>7.9398400000000002</v>
      </c>
      <c r="I299" s="21">
        <v>-1.3671900000000001E-2</v>
      </c>
      <c r="J299" s="21">
        <v>289</v>
      </c>
      <c r="K299" s="21">
        <v>0.32406600000000002</v>
      </c>
      <c r="L299">
        <f t="shared" si="48"/>
        <v>16.878888888888888</v>
      </c>
      <c r="M299">
        <f t="shared" si="49"/>
        <v>5.4806933744444448</v>
      </c>
      <c r="N299" s="9"/>
      <c r="O299" s="21">
        <v>1.3552900000000001</v>
      </c>
      <c r="P299" s="21">
        <v>11.7187</v>
      </c>
      <c r="Q299" s="21">
        <v>-7.6416000000000001E-3</v>
      </c>
      <c r="R299" s="21">
        <v>289</v>
      </c>
      <c r="S299" s="21">
        <v>1.35345</v>
      </c>
      <c r="T299">
        <f t="shared" si="50"/>
        <v>9.4340740740740738</v>
      </c>
      <c r="U299">
        <f t="shared" si="51"/>
        <v>12.785906251851852</v>
      </c>
      <c r="X299" s="9"/>
      <c r="Y299" s="21">
        <v>0.32470700000000002</v>
      </c>
      <c r="Z299" s="21">
        <v>17.202100000000002</v>
      </c>
      <c r="AA299" s="21">
        <v>-1.37054E-2</v>
      </c>
      <c r="AB299" s="21">
        <v>289</v>
      </c>
      <c r="AC299" s="21">
        <v>0.32409700000000002</v>
      </c>
      <c r="AD299">
        <f t="shared" si="52"/>
        <v>16.920246913580247</v>
      </c>
      <c r="AE299">
        <f t="shared" si="53"/>
        <v>5.4941226145679014</v>
      </c>
      <c r="AF299" s="9"/>
      <c r="AG299" s="21">
        <v>1.3552900000000001</v>
      </c>
      <c r="AH299" s="21">
        <v>20.981000000000002</v>
      </c>
      <c r="AI299" s="21">
        <v>-7.8063999999999998E-3</v>
      </c>
      <c r="AJ299" s="21">
        <v>289</v>
      </c>
      <c r="AK299" s="21">
        <v>1.3546800000000001</v>
      </c>
      <c r="AL299">
        <f t="shared" si="54"/>
        <v>9.6375308641975295</v>
      </c>
      <c r="AM299">
        <f t="shared" si="55"/>
        <v>13.06164920493827</v>
      </c>
      <c r="AP299" s="9"/>
      <c r="AQ299" s="21">
        <v>0.32470700000000002</v>
      </c>
      <c r="AR299" s="21">
        <v>26.4833</v>
      </c>
      <c r="AS299" s="21">
        <v>-1.37238E-2</v>
      </c>
      <c r="AT299" s="21">
        <v>289</v>
      </c>
      <c r="AU299" s="21">
        <v>0.32409700000000002</v>
      </c>
      <c r="AV299">
        <f t="shared" si="56"/>
        <v>16.942962962962962</v>
      </c>
      <c r="AW299">
        <f t="shared" si="57"/>
        <v>5.5014986748148154</v>
      </c>
      <c r="AX299" s="9"/>
      <c r="AY299" s="21">
        <v>1.3552900000000001</v>
      </c>
      <c r="AZ299" s="21">
        <v>30.2622</v>
      </c>
      <c r="BA299" s="21">
        <v>-7.8033399999999998E-3</v>
      </c>
      <c r="BB299" s="21">
        <v>289</v>
      </c>
      <c r="BC299" s="21">
        <v>1.3546800000000001</v>
      </c>
      <c r="BD299">
        <f t="shared" si="58"/>
        <v>9.6337530864197518</v>
      </c>
      <c r="BE299">
        <f t="shared" si="59"/>
        <v>13.056529220493827</v>
      </c>
    </row>
    <row r="300" spans="6:57" x14ac:dyDescent="0.25">
      <c r="F300" s="9"/>
      <c r="G300" s="21">
        <v>0.31967200000000001</v>
      </c>
      <c r="H300" s="21">
        <v>7.94991</v>
      </c>
      <c r="I300" s="21">
        <v>-1.3677999999999999E-2</v>
      </c>
      <c r="J300" s="21">
        <v>290</v>
      </c>
      <c r="K300" s="21">
        <v>0.31906099999999998</v>
      </c>
      <c r="L300">
        <f t="shared" si="48"/>
        <v>16.886419753086418</v>
      </c>
      <c r="M300">
        <f t="shared" si="49"/>
        <v>5.3981155753086414</v>
      </c>
      <c r="N300" s="9"/>
      <c r="O300" s="21">
        <v>1.36032</v>
      </c>
      <c r="P300" s="21">
        <v>11.7288</v>
      </c>
      <c r="Q300" s="21">
        <v>-7.5653099999999996E-3</v>
      </c>
      <c r="R300" s="21">
        <v>290</v>
      </c>
      <c r="S300" s="21">
        <v>1.3592500000000001</v>
      </c>
      <c r="T300">
        <f t="shared" si="50"/>
        <v>9.339888888888888</v>
      </c>
      <c r="U300">
        <f t="shared" si="51"/>
        <v>12.705237653333333</v>
      </c>
      <c r="X300" s="9"/>
      <c r="Y300" s="21">
        <v>0.31967200000000001</v>
      </c>
      <c r="Z300" s="21">
        <v>17.2121</v>
      </c>
      <c r="AA300" s="21">
        <v>-1.37085E-2</v>
      </c>
      <c r="AB300" s="21">
        <v>290</v>
      </c>
      <c r="AC300" s="21">
        <v>0.31906099999999998</v>
      </c>
      <c r="AD300">
        <f t="shared" si="52"/>
        <v>16.924074074074074</v>
      </c>
      <c r="AE300">
        <f t="shared" si="53"/>
        <v>5.410152607407408</v>
      </c>
      <c r="AF300" s="9"/>
      <c r="AG300" s="21">
        <v>1.36032</v>
      </c>
      <c r="AH300" s="21">
        <v>20.991</v>
      </c>
      <c r="AI300" s="21">
        <v>-7.7423099999999996E-3</v>
      </c>
      <c r="AJ300" s="21">
        <v>290</v>
      </c>
      <c r="AK300" s="21">
        <v>1.3592500000000001</v>
      </c>
      <c r="AL300">
        <f t="shared" si="54"/>
        <v>9.5584074074074064</v>
      </c>
      <c r="AM300">
        <f t="shared" si="55"/>
        <v>13.002492764444442</v>
      </c>
      <c r="AP300" s="9"/>
      <c r="AQ300" s="21">
        <v>0.31967200000000001</v>
      </c>
      <c r="AR300" s="21">
        <v>26.493300000000001</v>
      </c>
      <c r="AS300" s="21">
        <v>-1.37238E-2</v>
      </c>
      <c r="AT300" s="21">
        <v>290</v>
      </c>
      <c r="AU300" s="21">
        <v>0.31903100000000001</v>
      </c>
      <c r="AV300">
        <f t="shared" si="56"/>
        <v>16.942962962962962</v>
      </c>
      <c r="AW300">
        <f t="shared" si="57"/>
        <v>5.4161908562962964</v>
      </c>
      <c r="AX300" s="9"/>
      <c r="AY300" s="21">
        <v>1.36032</v>
      </c>
      <c r="AZ300" s="21">
        <v>30.272300000000001</v>
      </c>
      <c r="BA300" s="21">
        <v>-7.7362100000000003E-3</v>
      </c>
      <c r="BB300" s="21">
        <v>290</v>
      </c>
      <c r="BC300" s="21">
        <v>1.3592500000000001</v>
      </c>
      <c r="BD300">
        <f t="shared" si="58"/>
        <v>9.5508765432098759</v>
      </c>
      <c r="BE300">
        <f t="shared" si="59"/>
        <v>12.992248379259259</v>
      </c>
    </row>
    <row r="301" spans="6:57" x14ac:dyDescent="0.25">
      <c r="F301" s="9"/>
      <c r="G301" s="21">
        <v>0.31463600000000003</v>
      </c>
      <c r="H301" s="21">
        <v>7.9599799999999998</v>
      </c>
      <c r="I301" s="21">
        <v>-1.3681E-2</v>
      </c>
      <c r="J301" s="21">
        <v>291</v>
      </c>
      <c r="K301" s="21">
        <v>0.314056</v>
      </c>
      <c r="L301">
        <f t="shared" si="48"/>
        <v>16.890123456790121</v>
      </c>
      <c r="M301">
        <f t="shared" si="49"/>
        <v>5.3142408839506174</v>
      </c>
      <c r="N301" s="9"/>
      <c r="O301" s="21">
        <v>1.3653599999999999</v>
      </c>
      <c r="P301" s="21">
        <v>11.738899999999999</v>
      </c>
      <c r="Q301" s="21">
        <v>-7.4981700000000002E-3</v>
      </c>
      <c r="R301" s="21">
        <v>291</v>
      </c>
      <c r="S301" s="21">
        <v>1.3647499999999999</v>
      </c>
      <c r="T301">
        <f t="shared" si="50"/>
        <v>9.2569999999999997</v>
      </c>
      <c r="U301">
        <f t="shared" si="51"/>
        <v>12.639137519999998</v>
      </c>
      <c r="X301" s="9"/>
      <c r="Y301" s="21">
        <v>0.31463600000000003</v>
      </c>
      <c r="Z301" s="21">
        <v>17.222200000000001</v>
      </c>
      <c r="AA301" s="21">
        <v>-1.37115E-2</v>
      </c>
      <c r="AB301" s="21">
        <v>291</v>
      </c>
      <c r="AC301" s="21">
        <v>0.31402600000000003</v>
      </c>
      <c r="AD301">
        <f t="shared" si="52"/>
        <v>16.927777777777777</v>
      </c>
      <c r="AE301">
        <f t="shared" si="53"/>
        <v>5.3260882888888892</v>
      </c>
      <c r="AF301" s="9"/>
      <c r="AG301" s="21">
        <v>1.3653599999999999</v>
      </c>
      <c r="AH301" s="21">
        <v>21.001100000000001</v>
      </c>
      <c r="AI301" s="21">
        <v>-7.6721200000000002E-3</v>
      </c>
      <c r="AJ301" s="21">
        <v>291</v>
      </c>
      <c r="AK301" s="21">
        <v>1.3650500000000001</v>
      </c>
      <c r="AL301">
        <f t="shared" si="54"/>
        <v>9.4717530864197528</v>
      </c>
      <c r="AM301">
        <f t="shared" si="55"/>
        <v>12.932352794074072</v>
      </c>
      <c r="AP301" s="9"/>
      <c r="AQ301" s="21">
        <v>0.31463600000000003</v>
      </c>
      <c r="AR301" s="21">
        <v>26.503399999999999</v>
      </c>
      <c r="AS301" s="21">
        <v>-1.37238E-2</v>
      </c>
      <c r="AT301" s="21">
        <v>291</v>
      </c>
      <c r="AU301" s="21">
        <v>0.31402600000000003</v>
      </c>
      <c r="AV301">
        <f t="shared" si="56"/>
        <v>16.942962962962962</v>
      </c>
      <c r="AW301">
        <f t="shared" si="57"/>
        <v>5.330866094814815</v>
      </c>
      <c r="AX301" s="9"/>
      <c r="AY301" s="21">
        <v>1.3653599999999999</v>
      </c>
      <c r="AZ301" s="21">
        <v>30.282399999999999</v>
      </c>
      <c r="BA301" s="21">
        <v>-7.6629599999999999E-3</v>
      </c>
      <c r="BB301" s="21">
        <v>291</v>
      </c>
      <c r="BC301" s="21">
        <v>1.3638300000000001</v>
      </c>
      <c r="BD301">
        <f t="shared" si="58"/>
        <v>9.4604444444444429</v>
      </c>
      <c r="BE301">
        <f t="shared" si="59"/>
        <v>12.916912426666663</v>
      </c>
    </row>
    <row r="302" spans="6:57" x14ac:dyDescent="0.25">
      <c r="F302" s="9"/>
      <c r="G302" s="21">
        <v>0.30960100000000002</v>
      </c>
      <c r="H302" s="21">
        <v>7.9700600000000001</v>
      </c>
      <c r="I302" s="21">
        <v>-1.3684099999999999E-2</v>
      </c>
      <c r="J302" s="21">
        <v>292</v>
      </c>
      <c r="K302" s="21">
        <v>0.30905199999999999</v>
      </c>
      <c r="L302">
        <f t="shared" si="48"/>
        <v>16.893950617283949</v>
      </c>
      <c r="M302">
        <f t="shared" si="49"/>
        <v>5.2303840050617278</v>
      </c>
      <c r="N302" s="9"/>
      <c r="O302" s="21">
        <v>1.37039</v>
      </c>
      <c r="P302" s="21">
        <v>11.749000000000001</v>
      </c>
      <c r="Q302" s="21">
        <v>-7.4249299999999997E-3</v>
      </c>
      <c r="R302" s="21">
        <v>292</v>
      </c>
      <c r="S302" s="21">
        <v>1.3696299999999999</v>
      </c>
      <c r="T302">
        <f t="shared" si="50"/>
        <v>9.1665802469135791</v>
      </c>
      <c r="U302">
        <f t="shared" si="51"/>
        <v>12.561789904567899</v>
      </c>
      <c r="X302" s="9"/>
      <c r="Y302" s="21">
        <v>0.30960100000000002</v>
      </c>
      <c r="Z302" s="21">
        <v>17.232299999999999</v>
      </c>
      <c r="AA302" s="21">
        <v>-1.37146E-2</v>
      </c>
      <c r="AB302" s="21">
        <v>292</v>
      </c>
      <c r="AC302" s="21">
        <v>0.30892900000000001</v>
      </c>
      <c r="AD302">
        <f t="shared" si="52"/>
        <v>16.931604938271605</v>
      </c>
      <c r="AE302">
        <f t="shared" si="53"/>
        <v>5.2420418204938271</v>
      </c>
      <c r="AF302" s="9"/>
      <c r="AG302" s="21">
        <v>1.37039</v>
      </c>
      <c r="AH302" s="21">
        <v>21.011199999999999</v>
      </c>
      <c r="AI302" s="21">
        <v>-7.6049799999999999E-3</v>
      </c>
      <c r="AJ302" s="21">
        <v>292</v>
      </c>
      <c r="AK302" s="21">
        <v>1.3690199999999999</v>
      </c>
      <c r="AL302">
        <f t="shared" si="54"/>
        <v>9.3888641975308627</v>
      </c>
      <c r="AM302">
        <f t="shared" si="55"/>
        <v>12.866405607654318</v>
      </c>
      <c r="AP302" s="9"/>
      <c r="AQ302" s="21">
        <v>0.30960100000000002</v>
      </c>
      <c r="AR302" s="21">
        <v>26.513500000000001</v>
      </c>
      <c r="AS302" s="21">
        <v>-1.37238E-2</v>
      </c>
      <c r="AT302" s="21">
        <v>292</v>
      </c>
      <c r="AU302" s="21">
        <v>0.30898999999999999</v>
      </c>
      <c r="AV302">
        <f t="shared" si="56"/>
        <v>16.942962962962962</v>
      </c>
      <c r="AW302">
        <f t="shared" si="57"/>
        <v>5.245558276296296</v>
      </c>
      <c r="AX302" s="9"/>
      <c r="AY302" s="21">
        <v>1.37039</v>
      </c>
      <c r="AZ302" s="21">
        <v>30.292400000000001</v>
      </c>
      <c r="BA302" s="21">
        <v>-7.5897200000000003E-3</v>
      </c>
      <c r="BB302" s="21">
        <v>292</v>
      </c>
      <c r="BC302" s="21">
        <v>1.3696299999999999</v>
      </c>
      <c r="BD302">
        <f t="shared" si="58"/>
        <v>9.3700246913580241</v>
      </c>
      <c r="BE302">
        <f t="shared" si="59"/>
        <v>12.840588136790123</v>
      </c>
    </row>
    <row r="303" spans="6:57" x14ac:dyDescent="0.25">
      <c r="F303" s="9"/>
      <c r="G303" s="21">
        <v>0.30456499999999997</v>
      </c>
      <c r="H303" s="21">
        <v>7.9801299999999999</v>
      </c>
      <c r="I303" s="21">
        <v>-1.3684099999999999E-2</v>
      </c>
      <c r="J303" s="21">
        <v>293</v>
      </c>
      <c r="K303" s="21">
        <v>0.30395499999999998</v>
      </c>
      <c r="L303">
        <f t="shared" si="48"/>
        <v>16.893950617283949</v>
      </c>
      <c r="M303">
        <f t="shared" si="49"/>
        <v>5.1453060697530857</v>
      </c>
      <c r="N303" s="9"/>
      <c r="O303" s="21">
        <v>1.3754299999999999</v>
      </c>
      <c r="P303" s="21">
        <v>11.759</v>
      </c>
      <c r="Q303" s="21">
        <v>-7.3638899999999997E-3</v>
      </c>
      <c r="R303" s="21">
        <v>293</v>
      </c>
      <c r="S303" s="21">
        <v>1.3738999999999999</v>
      </c>
      <c r="T303">
        <f t="shared" si="50"/>
        <v>9.0912222222222212</v>
      </c>
      <c r="U303">
        <f t="shared" si="51"/>
        <v>12.50433978111111</v>
      </c>
      <c r="X303" s="9"/>
      <c r="Y303" s="21">
        <v>0.30456499999999997</v>
      </c>
      <c r="Z303" s="21">
        <v>17.2423</v>
      </c>
      <c r="AA303" s="21">
        <v>-1.37146E-2</v>
      </c>
      <c r="AB303" s="21">
        <v>293</v>
      </c>
      <c r="AC303" s="21">
        <v>0.303894</v>
      </c>
      <c r="AD303">
        <f t="shared" si="52"/>
        <v>16.931604938271605</v>
      </c>
      <c r="AE303">
        <f t="shared" si="53"/>
        <v>5.1567742580246909</v>
      </c>
      <c r="AF303" s="9"/>
      <c r="AG303" s="21">
        <v>1.3754299999999999</v>
      </c>
      <c r="AH303" s="21">
        <v>21.0212</v>
      </c>
      <c r="AI303" s="21">
        <v>-7.5317400000000003E-3</v>
      </c>
      <c r="AJ303" s="21">
        <v>293</v>
      </c>
      <c r="AK303" s="21">
        <v>1.3745099999999999</v>
      </c>
      <c r="AL303">
        <f t="shared" si="54"/>
        <v>9.2984444444444438</v>
      </c>
      <c r="AM303">
        <f t="shared" si="55"/>
        <v>12.789359442222221</v>
      </c>
      <c r="AP303" s="9"/>
      <c r="AQ303" s="21">
        <v>0.30456499999999997</v>
      </c>
      <c r="AR303" s="21">
        <v>26.523599999999998</v>
      </c>
      <c r="AS303" s="21">
        <v>-1.37238E-2</v>
      </c>
      <c r="AT303" s="21">
        <v>293</v>
      </c>
      <c r="AU303" s="21">
        <v>0.30395499999999998</v>
      </c>
      <c r="AV303">
        <f t="shared" si="56"/>
        <v>16.942962962962962</v>
      </c>
      <c r="AW303">
        <f t="shared" si="57"/>
        <v>5.1602335148148146</v>
      </c>
      <c r="AX303" s="9"/>
      <c r="AY303" s="21">
        <v>1.3754299999999999</v>
      </c>
      <c r="AZ303" s="21">
        <v>30.302499999999998</v>
      </c>
      <c r="BA303" s="21">
        <v>-7.51953E-3</v>
      </c>
      <c r="BB303" s="21">
        <v>293</v>
      </c>
      <c r="BC303" s="21">
        <v>1.3745099999999999</v>
      </c>
      <c r="BD303">
        <f t="shared" si="58"/>
        <v>9.2833703703703687</v>
      </c>
      <c r="BE303">
        <f t="shared" si="59"/>
        <v>12.768626108518516</v>
      </c>
    </row>
    <row r="304" spans="6:57" x14ac:dyDescent="0.25">
      <c r="F304" s="9"/>
      <c r="G304" s="21">
        <v>0.29953000000000002</v>
      </c>
      <c r="H304" s="21">
        <v>7.9901999999999997</v>
      </c>
      <c r="I304" s="21">
        <v>-1.3684099999999999E-2</v>
      </c>
      <c r="J304" s="21">
        <v>294</v>
      </c>
      <c r="K304" s="21">
        <v>0.29892000000000002</v>
      </c>
      <c r="L304">
        <f t="shared" si="48"/>
        <v>16.893950617283949</v>
      </c>
      <c r="M304">
        <f t="shared" si="49"/>
        <v>5.0602450283950615</v>
      </c>
      <c r="N304" s="9"/>
      <c r="O304" s="21">
        <v>1.38046</v>
      </c>
      <c r="P304" s="21">
        <v>11.7691</v>
      </c>
      <c r="Q304" s="21">
        <v>-7.2876E-3</v>
      </c>
      <c r="R304" s="21">
        <v>294</v>
      </c>
      <c r="S304" s="21">
        <v>1.3793899999999999</v>
      </c>
      <c r="T304">
        <f t="shared" si="50"/>
        <v>8.9970370370370354</v>
      </c>
      <c r="U304">
        <f t="shared" si="51"/>
        <v>12.420049748148147</v>
      </c>
      <c r="X304" s="9"/>
      <c r="Y304" s="21">
        <v>0.29953000000000002</v>
      </c>
      <c r="Z304" s="21">
        <v>17.252400000000002</v>
      </c>
      <c r="AA304" s="21">
        <v>-1.3717699999999999E-2</v>
      </c>
      <c r="AB304" s="21">
        <v>294</v>
      </c>
      <c r="AC304" s="21">
        <v>0.29888900000000002</v>
      </c>
      <c r="AD304">
        <f t="shared" si="52"/>
        <v>16.935432098765432</v>
      </c>
      <c r="AE304">
        <f t="shared" si="53"/>
        <v>5.0726699765432102</v>
      </c>
      <c r="AF304" s="9"/>
      <c r="AG304" s="21">
        <v>1.38046</v>
      </c>
      <c r="AH304" s="21">
        <v>21.031300000000002</v>
      </c>
      <c r="AI304" s="21">
        <v>-7.4646000000000001E-3</v>
      </c>
      <c r="AJ304" s="21">
        <v>294</v>
      </c>
      <c r="AK304" s="21">
        <v>1.3796999999999999</v>
      </c>
      <c r="AL304">
        <f t="shared" si="54"/>
        <v>9.2155555555555555</v>
      </c>
      <c r="AM304">
        <f t="shared" si="55"/>
        <v>12.721705822222223</v>
      </c>
      <c r="AP304" s="9"/>
      <c r="AQ304" s="21">
        <v>0.29953000000000002</v>
      </c>
      <c r="AR304" s="21">
        <v>26.5336</v>
      </c>
      <c r="AS304" s="21">
        <v>-1.37299E-2</v>
      </c>
      <c r="AT304" s="21">
        <v>294</v>
      </c>
      <c r="AU304" s="21">
        <v>0.29888900000000002</v>
      </c>
      <c r="AV304">
        <f t="shared" si="56"/>
        <v>16.950493827160493</v>
      </c>
      <c r="AW304">
        <f t="shared" si="57"/>
        <v>5.0771814160493829</v>
      </c>
      <c r="AX304" s="9"/>
      <c r="AY304" s="21">
        <v>1.38046</v>
      </c>
      <c r="AZ304" s="21">
        <v>30.3126</v>
      </c>
      <c r="BA304" s="21">
        <v>-7.4462900000000004E-3</v>
      </c>
      <c r="BB304" s="21">
        <v>294</v>
      </c>
      <c r="BC304" s="21">
        <v>1.3796999999999999</v>
      </c>
      <c r="BD304">
        <f t="shared" si="58"/>
        <v>9.1929506172839499</v>
      </c>
      <c r="BE304">
        <f t="shared" si="59"/>
        <v>12.690500609135801</v>
      </c>
    </row>
    <row r="305" spans="6:57" x14ac:dyDescent="0.25">
      <c r="F305" s="9"/>
      <c r="G305" s="21">
        <v>0.29449500000000001</v>
      </c>
      <c r="H305" s="21">
        <v>8.0002700000000004</v>
      </c>
      <c r="I305" s="21">
        <v>-1.3687100000000001E-2</v>
      </c>
      <c r="J305" s="21">
        <v>295</v>
      </c>
      <c r="K305" s="21">
        <v>0.29388399999999998</v>
      </c>
      <c r="L305">
        <f t="shared" si="48"/>
        <v>16.897654320987655</v>
      </c>
      <c r="M305">
        <f t="shared" si="49"/>
        <v>4.9762747092592594</v>
      </c>
      <c r="N305" s="9"/>
      <c r="O305" s="21">
        <v>1.3855</v>
      </c>
      <c r="P305" s="21">
        <v>11.779199999999999</v>
      </c>
      <c r="Q305" s="21">
        <v>-7.2174099999999996E-3</v>
      </c>
      <c r="R305" s="21">
        <v>295</v>
      </c>
      <c r="S305" s="21">
        <v>1.3845799999999999</v>
      </c>
      <c r="T305">
        <f t="shared" si="50"/>
        <v>8.91038271604938</v>
      </c>
      <c r="U305">
        <f t="shared" si="51"/>
        <v>12.345335253086416</v>
      </c>
      <c r="X305" s="9"/>
      <c r="Y305" s="21">
        <v>0.29449500000000001</v>
      </c>
      <c r="Z305" s="21">
        <v>17.262499999999999</v>
      </c>
      <c r="AA305" s="21">
        <v>-1.37146E-2</v>
      </c>
      <c r="AB305" s="21">
        <v>295</v>
      </c>
      <c r="AC305" s="21">
        <v>0.293823</v>
      </c>
      <c r="AD305">
        <f t="shared" si="52"/>
        <v>16.931604938271605</v>
      </c>
      <c r="AE305">
        <f t="shared" si="53"/>
        <v>4.9862729962962966</v>
      </c>
      <c r="AF305" s="9"/>
      <c r="AG305" s="21">
        <v>1.3855</v>
      </c>
      <c r="AH305" s="21">
        <v>21.041399999999999</v>
      </c>
      <c r="AI305" s="21">
        <v>-7.3883100000000004E-3</v>
      </c>
      <c r="AJ305" s="21">
        <v>295</v>
      </c>
      <c r="AK305" s="21">
        <v>1.38489</v>
      </c>
      <c r="AL305">
        <f t="shared" si="54"/>
        <v>9.1213703703703697</v>
      </c>
      <c r="AM305">
        <f t="shared" si="55"/>
        <v>12.637658648148147</v>
      </c>
      <c r="AP305" s="9"/>
      <c r="AQ305" s="21">
        <v>0.29449500000000001</v>
      </c>
      <c r="AR305" s="21">
        <v>26.543700000000001</v>
      </c>
      <c r="AS305" s="21">
        <v>-1.3736E-2</v>
      </c>
      <c r="AT305" s="21">
        <v>295</v>
      </c>
      <c r="AU305" s="21">
        <v>0.29388399999999998</v>
      </c>
      <c r="AV305">
        <f t="shared" si="56"/>
        <v>16.958024691358023</v>
      </c>
      <c r="AW305">
        <f t="shared" si="57"/>
        <v>4.9940534814814814</v>
      </c>
      <c r="AX305" s="9"/>
      <c r="AY305" s="21">
        <v>1.3855</v>
      </c>
      <c r="AZ305" s="21">
        <v>30.322600000000001</v>
      </c>
      <c r="BA305" s="21">
        <v>-7.3730499999999999E-3</v>
      </c>
      <c r="BB305" s="21">
        <v>295</v>
      </c>
      <c r="BC305" s="21">
        <v>1.3845799999999999</v>
      </c>
      <c r="BD305">
        <f t="shared" si="58"/>
        <v>9.1025308641975311</v>
      </c>
      <c r="BE305">
        <f t="shared" si="59"/>
        <v>12.611556512345679</v>
      </c>
    </row>
    <row r="306" spans="6:57" x14ac:dyDescent="0.25">
      <c r="F306" s="9"/>
      <c r="G306" s="21">
        <v>0.28945900000000002</v>
      </c>
      <c r="H306" s="21">
        <v>8.0103399999999993</v>
      </c>
      <c r="I306" s="21">
        <v>-1.36902E-2</v>
      </c>
      <c r="J306" s="21">
        <v>296</v>
      </c>
      <c r="K306" s="21">
        <v>0.28881800000000002</v>
      </c>
      <c r="L306">
        <f t="shared" si="48"/>
        <v>16.901481481481479</v>
      </c>
      <c r="M306">
        <f t="shared" si="49"/>
        <v>4.8922859281481479</v>
      </c>
      <c r="N306" s="9"/>
      <c r="O306" s="21">
        <v>1.39053</v>
      </c>
      <c r="P306" s="21">
        <v>11.789199999999999</v>
      </c>
      <c r="Q306" s="21">
        <v>-7.14417E-3</v>
      </c>
      <c r="R306" s="21">
        <v>296</v>
      </c>
      <c r="S306" s="21">
        <v>1.38947</v>
      </c>
      <c r="T306">
        <f t="shared" si="50"/>
        <v>8.8199629629629612</v>
      </c>
      <c r="U306">
        <f t="shared" si="51"/>
        <v>12.264423098888887</v>
      </c>
      <c r="X306" s="9"/>
      <c r="Y306" s="21">
        <v>0.28945900000000002</v>
      </c>
      <c r="Z306" s="21">
        <v>17.272500000000001</v>
      </c>
      <c r="AA306" s="21">
        <v>-1.37115E-2</v>
      </c>
      <c r="AB306" s="21">
        <v>296</v>
      </c>
      <c r="AC306" s="21">
        <v>0.28881800000000002</v>
      </c>
      <c r="AD306">
        <f t="shared" si="52"/>
        <v>16.927777777777777</v>
      </c>
      <c r="AE306">
        <f t="shared" si="53"/>
        <v>4.8998976277777784</v>
      </c>
      <c r="AF306" s="9"/>
      <c r="AG306" s="21">
        <v>1.39053</v>
      </c>
      <c r="AH306" s="21">
        <v>21.051500000000001</v>
      </c>
      <c r="AI306" s="21">
        <v>-7.31812E-3</v>
      </c>
      <c r="AJ306" s="21">
        <v>296</v>
      </c>
      <c r="AK306" s="21">
        <v>1.39008</v>
      </c>
      <c r="AL306">
        <f t="shared" si="54"/>
        <v>9.0347160493827143</v>
      </c>
      <c r="AM306">
        <f t="shared" si="55"/>
        <v>12.563043708148147</v>
      </c>
      <c r="AP306" s="9"/>
      <c r="AQ306" s="21">
        <v>0.28945900000000002</v>
      </c>
      <c r="AR306" s="21">
        <v>26.553799999999999</v>
      </c>
      <c r="AS306" s="21">
        <v>-1.3738999999999999E-2</v>
      </c>
      <c r="AT306" s="21">
        <v>296</v>
      </c>
      <c r="AU306" s="21">
        <v>0.28891</v>
      </c>
      <c r="AV306">
        <f t="shared" si="56"/>
        <v>16.961728395061726</v>
      </c>
      <c r="AW306">
        <f t="shared" si="57"/>
        <v>4.9097249395061731</v>
      </c>
      <c r="AX306" s="9"/>
      <c r="AY306" s="21">
        <v>1.39053</v>
      </c>
      <c r="AZ306" s="21">
        <v>30.332699999999999</v>
      </c>
      <c r="BA306" s="21">
        <v>-7.2998000000000004E-3</v>
      </c>
      <c r="BB306" s="21">
        <v>296</v>
      </c>
      <c r="BC306" s="21">
        <v>1.3888499999999999</v>
      </c>
      <c r="BD306">
        <f t="shared" si="58"/>
        <v>9.0120987654320999</v>
      </c>
      <c r="BE306">
        <f t="shared" si="59"/>
        <v>12.531593696296298</v>
      </c>
    </row>
    <row r="307" spans="6:57" x14ac:dyDescent="0.25">
      <c r="F307" s="9"/>
      <c r="G307" s="21">
        <v>0.28442400000000001</v>
      </c>
      <c r="H307" s="21">
        <v>8.02041</v>
      </c>
      <c r="I307" s="21">
        <v>-1.36902E-2</v>
      </c>
      <c r="J307" s="21">
        <v>297</v>
      </c>
      <c r="K307" s="21">
        <v>0.283752</v>
      </c>
      <c r="L307">
        <f t="shared" si="48"/>
        <v>16.901481481481479</v>
      </c>
      <c r="M307">
        <f t="shared" si="49"/>
        <v>4.807186968888888</v>
      </c>
      <c r="N307" s="9"/>
      <c r="O307" s="21">
        <v>1.39557</v>
      </c>
      <c r="P307" s="21">
        <v>11.799300000000001</v>
      </c>
      <c r="Q307" s="21">
        <v>-7.0739699999999997E-3</v>
      </c>
      <c r="R307" s="21">
        <v>297</v>
      </c>
      <c r="S307" s="21">
        <v>1.3952599999999999</v>
      </c>
      <c r="T307">
        <f t="shared" si="50"/>
        <v>8.7332962962962952</v>
      </c>
      <c r="U307">
        <f t="shared" si="51"/>
        <v>12.187926312222221</v>
      </c>
      <c r="X307" s="9"/>
      <c r="Y307" s="21">
        <v>0.28442400000000001</v>
      </c>
      <c r="Z307" s="21">
        <v>17.282599999999999</v>
      </c>
      <c r="AA307" s="21">
        <v>-1.37115E-2</v>
      </c>
      <c r="AB307" s="21">
        <v>297</v>
      </c>
      <c r="AC307" s="21">
        <v>0.28378300000000001</v>
      </c>
      <c r="AD307">
        <f t="shared" si="52"/>
        <v>16.927777777777777</v>
      </c>
      <c r="AE307">
        <f t="shared" si="53"/>
        <v>4.8146662666666664</v>
      </c>
      <c r="AF307" s="9"/>
      <c r="AG307" s="21">
        <v>1.39557</v>
      </c>
      <c r="AH307" s="21">
        <v>21.061499999999999</v>
      </c>
      <c r="AI307" s="21">
        <v>-7.2448699999999996E-3</v>
      </c>
      <c r="AJ307" s="21">
        <v>297</v>
      </c>
      <c r="AK307" s="21">
        <v>1.3946499999999999</v>
      </c>
      <c r="AL307">
        <f t="shared" si="54"/>
        <v>8.9442839506172831</v>
      </c>
      <c r="AM307">
        <f t="shared" si="55"/>
        <v>12.482374352962962</v>
      </c>
      <c r="AP307" s="9"/>
      <c r="AQ307" s="21">
        <v>0.28442400000000001</v>
      </c>
      <c r="AR307" s="21">
        <v>26.563800000000001</v>
      </c>
      <c r="AS307" s="21">
        <v>-1.37451E-2</v>
      </c>
      <c r="AT307" s="21">
        <v>297</v>
      </c>
      <c r="AU307" s="21">
        <v>0.28378300000000001</v>
      </c>
      <c r="AV307">
        <f t="shared" si="56"/>
        <v>16.969259259259257</v>
      </c>
      <c r="AW307">
        <f t="shared" si="57"/>
        <v>4.8264645955555547</v>
      </c>
      <c r="AX307" s="9"/>
      <c r="AY307" s="21">
        <v>1.39557</v>
      </c>
      <c r="AZ307" s="21">
        <v>30.3428</v>
      </c>
      <c r="BA307" s="21">
        <v>-7.22961E-3</v>
      </c>
      <c r="BB307" s="21">
        <v>297</v>
      </c>
      <c r="BC307" s="21">
        <v>1.3946499999999999</v>
      </c>
      <c r="BD307">
        <f t="shared" si="58"/>
        <v>8.9254444444444445</v>
      </c>
      <c r="BE307">
        <f t="shared" si="59"/>
        <v>12.456082503333333</v>
      </c>
    </row>
    <row r="308" spans="6:57" x14ac:dyDescent="0.25">
      <c r="F308" s="9"/>
      <c r="G308" s="21">
        <v>0.27938800000000003</v>
      </c>
      <c r="H308" s="21">
        <v>8.0304800000000007</v>
      </c>
      <c r="I308" s="21">
        <v>-1.3693200000000001E-2</v>
      </c>
      <c r="J308" s="21">
        <v>298</v>
      </c>
      <c r="K308" s="21">
        <v>0.278839</v>
      </c>
      <c r="L308">
        <f t="shared" si="48"/>
        <v>16.905185185185186</v>
      </c>
      <c r="M308">
        <f t="shared" si="49"/>
        <v>4.7231058785185187</v>
      </c>
      <c r="N308" s="9"/>
      <c r="O308" s="21">
        <v>1.4006000000000001</v>
      </c>
      <c r="P308" s="21">
        <v>11.8094</v>
      </c>
      <c r="Q308" s="21">
        <v>-6.99768E-3</v>
      </c>
      <c r="R308" s="21">
        <v>298</v>
      </c>
      <c r="S308" s="21">
        <v>1.39984</v>
      </c>
      <c r="T308">
        <f t="shared" si="50"/>
        <v>8.6391111111111112</v>
      </c>
      <c r="U308">
        <f t="shared" si="51"/>
        <v>12.099939022222223</v>
      </c>
      <c r="X308" s="9"/>
      <c r="Y308" s="21">
        <v>0.27938800000000003</v>
      </c>
      <c r="Z308" s="21">
        <v>17.2927</v>
      </c>
      <c r="AA308" s="21">
        <v>-1.3717699999999999E-2</v>
      </c>
      <c r="AB308" s="21">
        <v>298</v>
      </c>
      <c r="AC308" s="21">
        <v>0.27868700000000002</v>
      </c>
      <c r="AD308">
        <f t="shared" si="52"/>
        <v>16.935432098765432</v>
      </c>
      <c r="AE308">
        <f t="shared" si="53"/>
        <v>4.7315565032098768</v>
      </c>
      <c r="AF308" s="9"/>
      <c r="AG308" s="21">
        <v>1.4006000000000001</v>
      </c>
      <c r="AH308" s="21">
        <v>21.0716</v>
      </c>
      <c r="AI308" s="21">
        <v>-7.17163E-3</v>
      </c>
      <c r="AJ308" s="21">
        <v>298</v>
      </c>
      <c r="AK308" s="21">
        <v>1.39954</v>
      </c>
      <c r="AL308">
        <f t="shared" si="54"/>
        <v>8.8538641975308643</v>
      </c>
      <c r="AM308">
        <f t="shared" si="55"/>
        <v>12.400722195061729</v>
      </c>
      <c r="AP308" s="9"/>
      <c r="AQ308" s="21">
        <v>0.27938800000000003</v>
      </c>
      <c r="AR308" s="21">
        <v>26.573899999999998</v>
      </c>
      <c r="AS308" s="21">
        <v>-1.37482E-2</v>
      </c>
      <c r="AT308" s="21">
        <v>298</v>
      </c>
      <c r="AU308" s="21">
        <v>0.27877800000000003</v>
      </c>
      <c r="AV308">
        <f t="shared" si="56"/>
        <v>16.973086419753084</v>
      </c>
      <c r="AW308">
        <f t="shared" si="57"/>
        <v>4.7420766686419755</v>
      </c>
      <c r="AX308" s="9"/>
      <c r="AY308" s="21">
        <v>1.4006000000000001</v>
      </c>
      <c r="AZ308" s="21">
        <v>30.352900000000002</v>
      </c>
      <c r="BA308" s="21">
        <v>-7.1563699999999996E-3</v>
      </c>
      <c r="BB308" s="21">
        <v>298</v>
      </c>
      <c r="BC308" s="21">
        <v>1.39954</v>
      </c>
      <c r="BD308">
        <f t="shared" si="58"/>
        <v>8.8350246913580239</v>
      </c>
      <c r="BE308">
        <f t="shared" si="59"/>
        <v>12.374335582716048</v>
      </c>
    </row>
    <row r="309" spans="6:57" x14ac:dyDescent="0.25">
      <c r="F309" s="9"/>
      <c r="G309" s="21">
        <v>0.27435300000000001</v>
      </c>
      <c r="H309" s="21">
        <v>8.0405499999999996</v>
      </c>
      <c r="I309" s="21">
        <v>-1.3693200000000001E-2</v>
      </c>
      <c r="J309" s="21">
        <v>299</v>
      </c>
      <c r="K309" s="21">
        <v>0.27380399999999999</v>
      </c>
      <c r="L309">
        <f t="shared" si="48"/>
        <v>16.905185185185186</v>
      </c>
      <c r="M309">
        <f t="shared" si="49"/>
        <v>4.6379882711111113</v>
      </c>
      <c r="N309" s="9"/>
      <c r="O309" s="21">
        <v>1.40564</v>
      </c>
      <c r="P309" s="21">
        <v>11.8195</v>
      </c>
      <c r="Q309" s="21">
        <v>-6.9580099999999997E-3</v>
      </c>
      <c r="R309" s="21">
        <v>299</v>
      </c>
      <c r="S309" s="21">
        <v>1.40472</v>
      </c>
      <c r="T309">
        <f t="shared" si="50"/>
        <v>8.5901358024691348</v>
      </c>
      <c r="U309">
        <f t="shared" si="51"/>
        <v>12.074638489382714</v>
      </c>
      <c r="X309" s="9"/>
      <c r="Y309" s="21">
        <v>0.27435300000000001</v>
      </c>
      <c r="Z309" s="21">
        <v>17.302800000000001</v>
      </c>
      <c r="AA309" s="21">
        <v>-1.3720700000000001E-2</v>
      </c>
      <c r="AB309" s="21">
        <v>299</v>
      </c>
      <c r="AC309" s="21">
        <v>0.27371200000000001</v>
      </c>
      <c r="AD309">
        <f t="shared" si="52"/>
        <v>16.939135802469135</v>
      </c>
      <c r="AE309">
        <f t="shared" si="53"/>
        <v>4.6473027248148151</v>
      </c>
      <c r="AF309" s="9"/>
      <c r="AG309" s="21">
        <v>1.40564</v>
      </c>
      <c r="AH309" s="21">
        <v>21.081700000000001</v>
      </c>
      <c r="AI309" s="21">
        <v>-7.0953400000000003E-3</v>
      </c>
      <c r="AJ309" s="21">
        <v>299</v>
      </c>
      <c r="AK309" s="21">
        <v>1.40503</v>
      </c>
      <c r="AL309">
        <f t="shared" si="54"/>
        <v>8.7596790123456802</v>
      </c>
      <c r="AM309">
        <f t="shared" si="55"/>
        <v>12.312955206913582</v>
      </c>
      <c r="AP309" s="9"/>
      <c r="AQ309" s="21">
        <v>0.27435300000000001</v>
      </c>
      <c r="AR309" s="21">
        <v>26.584</v>
      </c>
      <c r="AS309" s="21">
        <v>-1.37451E-2</v>
      </c>
      <c r="AT309" s="21">
        <v>299</v>
      </c>
      <c r="AU309" s="21">
        <v>0.27374300000000001</v>
      </c>
      <c r="AV309">
        <f t="shared" si="56"/>
        <v>16.969259259259257</v>
      </c>
      <c r="AW309">
        <f t="shared" si="57"/>
        <v>4.6555671855555554</v>
      </c>
      <c r="AX309" s="9"/>
      <c r="AY309" s="21">
        <v>1.40564</v>
      </c>
      <c r="AZ309" s="21">
        <v>30.3629</v>
      </c>
      <c r="BA309" s="21">
        <v>-7.0800799999999999E-3</v>
      </c>
      <c r="BB309" s="21">
        <v>299</v>
      </c>
      <c r="BC309" s="21">
        <v>1.40442</v>
      </c>
      <c r="BD309">
        <f t="shared" si="58"/>
        <v>8.7408395061728381</v>
      </c>
      <c r="BE309">
        <f t="shared" si="59"/>
        <v>12.286473643456787</v>
      </c>
    </row>
    <row r="310" spans="6:57" x14ac:dyDescent="0.25">
      <c r="F310" s="9"/>
      <c r="G310" s="21">
        <v>0.269318</v>
      </c>
      <c r="H310" s="21">
        <v>8.0506200000000003</v>
      </c>
      <c r="I310" s="21">
        <v>-1.3693200000000001E-2</v>
      </c>
      <c r="J310" s="21">
        <v>300</v>
      </c>
      <c r="K310" s="21">
        <v>0.26870699999999997</v>
      </c>
      <c r="L310">
        <f t="shared" si="48"/>
        <v>16.905185185185186</v>
      </c>
      <c r="M310">
        <f t="shared" si="49"/>
        <v>4.552870663703704</v>
      </c>
      <c r="N310" s="9"/>
      <c r="O310" s="21">
        <v>1.4106799999999999</v>
      </c>
      <c r="P310" s="21">
        <v>11.829499999999999</v>
      </c>
      <c r="Q310" s="21">
        <v>-6.8695099999999997E-3</v>
      </c>
      <c r="R310" s="21">
        <v>300</v>
      </c>
      <c r="S310" s="21">
        <v>1.40991</v>
      </c>
      <c r="T310">
        <f t="shared" si="50"/>
        <v>8.4808765432098756</v>
      </c>
      <c r="U310">
        <f t="shared" si="51"/>
        <v>11.963802921975306</v>
      </c>
      <c r="X310" s="9"/>
      <c r="Y310" s="21">
        <v>0.269318</v>
      </c>
      <c r="Z310" s="21">
        <v>17.312799999999999</v>
      </c>
      <c r="AA310" s="21">
        <v>-1.3726800000000001E-2</v>
      </c>
      <c r="AB310" s="21">
        <v>300</v>
      </c>
      <c r="AC310" s="21">
        <v>0.26873799999999998</v>
      </c>
      <c r="AD310">
        <f t="shared" si="52"/>
        <v>16.946666666666665</v>
      </c>
      <c r="AE310">
        <f t="shared" si="53"/>
        <v>4.5640423733333328</v>
      </c>
      <c r="AF310" s="9"/>
      <c r="AG310" s="21">
        <v>1.4106799999999999</v>
      </c>
      <c r="AH310" s="21">
        <v>21.091699999999999</v>
      </c>
      <c r="AI310" s="21">
        <v>-7.0220899999999999E-3</v>
      </c>
      <c r="AJ310" s="21">
        <v>300</v>
      </c>
      <c r="AK310" s="21">
        <v>1.40961</v>
      </c>
      <c r="AL310">
        <f t="shared" si="54"/>
        <v>8.6692469135802472</v>
      </c>
      <c r="AM310">
        <f t="shared" si="55"/>
        <v>12.229533236049383</v>
      </c>
      <c r="AP310" s="9"/>
      <c r="AQ310" s="21">
        <v>0.269318</v>
      </c>
      <c r="AR310" s="21">
        <v>26.594100000000001</v>
      </c>
      <c r="AS310" s="21">
        <v>-1.37451E-2</v>
      </c>
      <c r="AT310" s="21">
        <v>300</v>
      </c>
      <c r="AU310" s="21">
        <v>0.26861600000000002</v>
      </c>
      <c r="AV310">
        <f t="shared" si="56"/>
        <v>16.969259259259257</v>
      </c>
      <c r="AW310">
        <f t="shared" si="57"/>
        <v>4.5701269651851844</v>
      </c>
      <c r="AX310" s="9"/>
      <c r="AY310" s="21">
        <v>1.4106799999999999</v>
      </c>
      <c r="AZ310" s="21">
        <v>30.373000000000001</v>
      </c>
      <c r="BA310" s="21">
        <v>-7.0068400000000003E-3</v>
      </c>
      <c r="BB310" s="21">
        <v>300</v>
      </c>
      <c r="BC310" s="21">
        <v>1.41052</v>
      </c>
      <c r="BD310">
        <f t="shared" si="58"/>
        <v>8.6504197530864193</v>
      </c>
      <c r="BE310">
        <f t="shared" si="59"/>
        <v>12.202974137283949</v>
      </c>
    </row>
    <row r="311" spans="6:57" x14ac:dyDescent="0.25">
      <c r="F311" s="9"/>
      <c r="G311" s="21">
        <v>0.26428200000000002</v>
      </c>
      <c r="H311" s="21">
        <v>8.0606899999999992</v>
      </c>
      <c r="I311" s="21">
        <v>-1.3693200000000001E-2</v>
      </c>
      <c r="J311" s="21">
        <v>301</v>
      </c>
      <c r="K311" s="21">
        <v>0.26370199999999999</v>
      </c>
      <c r="L311">
        <f t="shared" si="48"/>
        <v>16.905185185185186</v>
      </c>
      <c r="M311">
        <f t="shared" si="49"/>
        <v>4.4677361511111116</v>
      </c>
      <c r="N311" s="9"/>
      <c r="O311" s="21">
        <v>1.41571</v>
      </c>
      <c r="P311" s="21">
        <v>11.839600000000001</v>
      </c>
      <c r="Q311" s="21">
        <v>-6.8023700000000003E-3</v>
      </c>
      <c r="R311" s="21">
        <v>301</v>
      </c>
      <c r="S311" s="21">
        <v>1.41449</v>
      </c>
      <c r="T311">
        <f t="shared" si="50"/>
        <v>8.3979876543209873</v>
      </c>
      <c r="U311">
        <f t="shared" si="51"/>
        <v>11.889115102098765</v>
      </c>
      <c r="X311" s="9"/>
      <c r="Y311" s="21">
        <v>0.26428200000000002</v>
      </c>
      <c r="Z311" s="21">
        <v>17.322900000000001</v>
      </c>
      <c r="AA311" s="21">
        <v>-1.3726800000000001E-2</v>
      </c>
      <c r="AB311" s="21">
        <v>301</v>
      </c>
      <c r="AC311" s="21">
        <v>0.26361099999999998</v>
      </c>
      <c r="AD311">
        <f t="shared" si="52"/>
        <v>16.946666666666665</v>
      </c>
      <c r="AE311">
        <f t="shared" si="53"/>
        <v>4.47869896</v>
      </c>
      <c r="AF311" s="9"/>
      <c r="AG311" s="21">
        <v>1.41571</v>
      </c>
      <c r="AH311" s="21">
        <v>21.101800000000001</v>
      </c>
      <c r="AI311" s="21">
        <v>-6.9488500000000003E-3</v>
      </c>
      <c r="AJ311" s="21">
        <v>301</v>
      </c>
      <c r="AK311" s="21">
        <v>1.41479</v>
      </c>
      <c r="AL311">
        <f t="shared" si="54"/>
        <v>8.5788271604938267</v>
      </c>
      <c r="AM311">
        <f t="shared" si="55"/>
        <v>12.145131399382716</v>
      </c>
      <c r="AP311" s="9"/>
      <c r="AQ311" s="21">
        <v>0.26428200000000002</v>
      </c>
      <c r="AR311" s="21">
        <v>26.604099999999999</v>
      </c>
      <c r="AS311" s="21">
        <v>-1.37421E-2</v>
      </c>
      <c r="AT311" s="21">
        <v>301</v>
      </c>
      <c r="AU311" s="21">
        <v>0.26367200000000002</v>
      </c>
      <c r="AV311">
        <f t="shared" si="56"/>
        <v>16.965555555555554</v>
      </c>
      <c r="AW311">
        <f t="shared" si="57"/>
        <v>4.4836909533333333</v>
      </c>
      <c r="AX311" s="9"/>
      <c r="AY311" s="21">
        <v>1.41571</v>
      </c>
      <c r="AZ311" s="21">
        <v>30.383099999999999</v>
      </c>
      <c r="BA311" s="21">
        <v>-6.9305399999999998E-3</v>
      </c>
      <c r="BB311" s="21">
        <v>301</v>
      </c>
      <c r="BC311" s="21">
        <v>1.41479</v>
      </c>
      <c r="BD311">
        <f t="shared" si="58"/>
        <v>8.5562222222222228</v>
      </c>
      <c r="BE311">
        <f t="shared" si="59"/>
        <v>12.113129362222223</v>
      </c>
    </row>
    <row r="312" spans="6:57" x14ac:dyDescent="0.25">
      <c r="F312" s="9"/>
      <c r="G312" s="21">
        <v>0.25924700000000001</v>
      </c>
      <c r="H312" s="21">
        <v>8.0707699999999996</v>
      </c>
      <c r="I312" s="21">
        <v>-1.36963E-2</v>
      </c>
      <c r="J312" s="21">
        <v>302</v>
      </c>
      <c r="K312" s="21">
        <v>0.25866699999999998</v>
      </c>
      <c r="L312">
        <f t="shared" si="48"/>
        <v>16.90901234567901</v>
      </c>
      <c r="M312">
        <f t="shared" si="49"/>
        <v>4.3836107235802464</v>
      </c>
      <c r="N312" s="9"/>
      <c r="O312" s="21">
        <v>1.42075</v>
      </c>
      <c r="P312" s="21">
        <v>11.8497</v>
      </c>
      <c r="Q312" s="21">
        <v>-6.7230199999999997E-3</v>
      </c>
      <c r="R312" s="21">
        <v>302</v>
      </c>
      <c r="S312" s="21">
        <v>1.41998</v>
      </c>
      <c r="T312">
        <f t="shared" si="50"/>
        <v>8.3000246913580238</v>
      </c>
      <c r="U312">
        <f t="shared" si="51"/>
        <v>11.792260080246912</v>
      </c>
      <c r="X312" s="9"/>
      <c r="Y312" s="21">
        <v>0.25924700000000001</v>
      </c>
      <c r="Z312" s="21">
        <v>17.332999999999998</v>
      </c>
      <c r="AA312" s="21">
        <v>-1.37299E-2</v>
      </c>
      <c r="AB312" s="21">
        <v>302</v>
      </c>
      <c r="AC312" s="21">
        <v>0.258575</v>
      </c>
      <c r="AD312">
        <f t="shared" si="52"/>
        <v>16.950493827160493</v>
      </c>
      <c r="AE312">
        <f t="shared" si="53"/>
        <v>4.3943646732098767</v>
      </c>
      <c r="AF312" s="9"/>
      <c r="AG312" s="21">
        <v>1.42075</v>
      </c>
      <c r="AH312" s="21">
        <v>21.111899999999999</v>
      </c>
      <c r="AI312" s="21">
        <v>-6.87866E-3</v>
      </c>
      <c r="AJ312" s="21">
        <v>302</v>
      </c>
      <c r="AK312" s="21">
        <v>1.4202900000000001</v>
      </c>
      <c r="AL312">
        <f t="shared" si="54"/>
        <v>8.4921728395061713</v>
      </c>
      <c r="AM312">
        <f t="shared" si="55"/>
        <v>12.065254561728393</v>
      </c>
      <c r="AP312" s="9"/>
      <c r="AQ312" s="21">
        <v>0.25924700000000001</v>
      </c>
      <c r="AR312" s="21">
        <v>26.6142</v>
      </c>
      <c r="AS312" s="21">
        <v>-1.37451E-2</v>
      </c>
      <c r="AT312" s="21">
        <v>302</v>
      </c>
      <c r="AU312" s="21">
        <v>0.258606</v>
      </c>
      <c r="AV312">
        <f t="shared" si="56"/>
        <v>16.969259259259257</v>
      </c>
      <c r="AW312">
        <f t="shared" si="57"/>
        <v>4.399229555185185</v>
      </c>
      <c r="AX312" s="9"/>
      <c r="AY312" s="21">
        <v>1.42075</v>
      </c>
      <c r="AZ312" s="21">
        <v>30.3931</v>
      </c>
      <c r="BA312" s="21">
        <v>-6.8542500000000001E-3</v>
      </c>
      <c r="BB312" s="21">
        <v>302</v>
      </c>
      <c r="BC312" s="21">
        <v>1.42059</v>
      </c>
      <c r="BD312">
        <f t="shared" si="58"/>
        <v>8.462037037037037</v>
      </c>
      <c r="BE312">
        <f t="shared" si="59"/>
        <v>12.02243912037037</v>
      </c>
    </row>
    <row r="313" spans="6:57" x14ac:dyDescent="0.25">
      <c r="F313" s="9"/>
      <c r="G313" s="21">
        <v>0.25421100000000002</v>
      </c>
      <c r="H313" s="21">
        <v>8.0808400000000002</v>
      </c>
      <c r="I313" s="21">
        <v>-1.36963E-2</v>
      </c>
      <c r="J313" s="21">
        <v>303</v>
      </c>
      <c r="K313" s="21">
        <v>0.25360100000000002</v>
      </c>
      <c r="L313">
        <f t="shared" si="48"/>
        <v>16.90901234567901</v>
      </c>
      <c r="M313">
        <f t="shared" si="49"/>
        <v>4.2984569374074066</v>
      </c>
      <c r="N313" s="9"/>
      <c r="O313" s="21">
        <v>1.42578</v>
      </c>
      <c r="P313" s="21">
        <v>11.8597</v>
      </c>
      <c r="Q313" s="21">
        <v>-6.6528300000000002E-3</v>
      </c>
      <c r="R313" s="21">
        <v>303</v>
      </c>
      <c r="S313" s="21">
        <v>1.42456</v>
      </c>
      <c r="T313">
        <f t="shared" si="50"/>
        <v>8.2133703703703702</v>
      </c>
      <c r="U313">
        <f t="shared" si="51"/>
        <v>11.710459206666666</v>
      </c>
      <c r="X313" s="9"/>
      <c r="Y313" s="21">
        <v>0.25421100000000002</v>
      </c>
      <c r="Z313" s="21">
        <v>17.343</v>
      </c>
      <c r="AA313" s="21">
        <v>-1.3736E-2</v>
      </c>
      <c r="AB313" s="21">
        <v>303</v>
      </c>
      <c r="AC313" s="21">
        <v>0.25353999999999999</v>
      </c>
      <c r="AD313">
        <f t="shared" si="52"/>
        <v>16.958024691358023</v>
      </c>
      <c r="AE313">
        <f t="shared" si="53"/>
        <v>4.3109164148148151</v>
      </c>
      <c r="AF313" s="9"/>
      <c r="AG313" s="21">
        <v>1.42578</v>
      </c>
      <c r="AH313" s="21">
        <v>21.122</v>
      </c>
      <c r="AI313" s="21">
        <v>-6.8023700000000003E-3</v>
      </c>
      <c r="AJ313" s="21">
        <v>303</v>
      </c>
      <c r="AK313" s="21">
        <v>1.4254800000000001</v>
      </c>
      <c r="AL313">
        <f t="shared" si="54"/>
        <v>8.3979876543209873</v>
      </c>
      <c r="AM313">
        <f t="shared" si="55"/>
        <v>11.973682837777778</v>
      </c>
      <c r="AP313" s="9"/>
      <c r="AQ313" s="21">
        <v>0.25421100000000002</v>
      </c>
      <c r="AR313" s="21">
        <v>26.624300000000002</v>
      </c>
      <c r="AS313" s="21">
        <v>-1.37451E-2</v>
      </c>
      <c r="AT313" s="21">
        <v>303</v>
      </c>
      <c r="AU313" s="21">
        <v>0.25360100000000002</v>
      </c>
      <c r="AV313">
        <f t="shared" si="56"/>
        <v>16.969259259259257</v>
      </c>
      <c r="AW313">
        <f t="shared" si="57"/>
        <v>4.3137723655555549</v>
      </c>
      <c r="AX313" s="9"/>
      <c r="AY313" s="21">
        <v>1.42578</v>
      </c>
      <c r="AZ313" s="21">
        <v>30.403199999999998</v>
      </c>
      <c r="BA313" s="21">
        <v>-6.7779499999999996E-3</v>
      </c>
      <c r="BB313" s="21">
        <v>303</v>
      </c>
      <c r="BC313" s="21">
        <v>1.4254800000000001</v>
      </c>
      <c r="BD313">
        <f t="shared" si="58"/>
        <v>8.3678395061728388</v>
      </c>
      <c r="BE313">
        <f t="shared" si="59"/>
        <v>11.93069821111111</v>
      </c>
    </row>
    <row r="314" spans="6:57" x14ac:dyDescent="0.25">
      <c r="F314" s="9"/>
      <c r="G314" s="21">
        <v>0.24917600000000001</v>
      </c>
      <c r="H314" s="21">
        <v>8.0909099999999992</v>
      </c>
      <c r="I314" s="21">
        <v>-1.3699299999999999E-2</v>
      </c>
      <c r="J314" s="21">
        <v>304</v>
      </c>
      <c r="K314" s="21">
        <v>0.24856600000000001</v>
      </c>
      <c r="L314">
        <f t="shared" si="48"/>
        <v>16.912716049382716</v>
      </c>
      <c r="M314">
        <f t="shared" si="49"/>
        <v>4.2142429343209882</v>
      </c>
      <c r="N314" s="9"/>
      <c r="O314" s="21">
        <v>1.43082</v>
      </c>
      <c r="P314" s="21">
        <v>11.8698</v>
      </c>
      <c r="Q314" s="21">
        <v>-6.5765399999999996E-3</v>
      </c>
      <c r="R314" s="21">
        <v>304</v>
      </c>
      <c r="S314" s="21">
        <v>1.42944</v>
      </c>
      <c r="T314">
        <f t="shared" si="50"/>
        <v>8.1191851851851844</v>
      </c>
      <c r="U314">
        <f t="shared" si="51"/>
        <v>11.617092546666665</v>
      </c>
      <c r="X314" s="9"/>
      <c r="Y314" s="21">
        <v>0.24917600000000001</v>
      </c>
      <c r="Z314" s="21">
        <v>17.353100000000001</v>
      </c>
      <c r="AA314" s="21">
        <v>-1.3738999999999999E-2</v>
      </c>
      <c r="AB314" s="21">
        <v>304</v>
      </c>
      <c r="AC314" s="21">
        <v>0.24856600000000001</v>
      </c>
      <c r="AD314">
        <f t="shared" si="52"/>
        <v>16.961728395061726</v>
      </c>
      <c r="AE314">
        <f t="shared" si="53"/>
        <v>4.226455634567901</v>
      </c>
      <c r="AF314" s="9"/>
      <c r="AG314" s="21">
        <v>1.43082</v>
      </c>
      <c r="AH314" s="21">
        <v>21.132000000000001</v>
      </c>
      <c r="AI314" s="21">
        <v>-6.7291299999999998E-3</v>
      </c>
      <c r="AJ314" s="21">
        <v>304</v>
      </c>
      <c r="AK314" s="21">
        <v>1.43005</v>
      </c>
      <c r="AL314">
        <f t="shared" si="54"/>
        <v>8.3075679012345685</v>
      </c>
      <c r="AM314">
        <f t="shared" si="55"/>
        <v>11.886634304444446</v>
      </c>
      <c r="AP314" s="9"/>
      <c r="AQ314" s="21">
        <v>0.24917600000000001</v>
      </c>
      <c r="AR314" s="21">
        <v>26.6343</v>
      </c>
      <c r="AS314" s="21">
        <v>-1.37482E-2</v>
      </c>
      <c r="AT314" s="21">
        <v>304</v>
      </c>
      <c r="AU314" s="21">
        <v>0.248505</v>
      </c>
      <c r="AV314">
        <f t="shared" si="56"/>
        <v>16.973086419753084</v>
      </c>
      <c r="AW314">
        <f t="shared" si="57"/>
        <v>4.2292857817283949</v>
      </c>
      <c r="AX314" s="9"/>
      <c r="AY314" s="21">
        <v>1.43082</v>
      </c>
      <c r="AZ314" s="21">
        <v>30.4133</v>
      </c>
      <c r="BA314" s="21">
        <v>-6.6955599999999997E-3</v>
      </c>
      <c r="BB314" s="21">
        <v>304</v>
      </c>
      <c r="BC314" s="21">
        <v>1.4297500000000001</v>
      </c>
      <c r="BD314">
        <f t="shared" si="58"/>
        <v>8.2661234567901225</v>
      </c>
      <c r="BE314">
        <f t="shared" si="59"/>
        <v>11.827334764444442</v>
      </c>
    </row>
    <row r="315" spans="6:57" x14ac:dyDescent="0.25">
      <c r="F315" s="9"/>
      <c r="G315" s="21">
        <v>0.244141</v>
      </c>
      <c r="H315" s="21">
        <v>8.1009799999999998</v>
      </c>
      <c r="I315" s="21">
        <v>-1.36963E-2</v>
      </c>
      <c r="J315" s="21">
        <v>305</v>
      </c>
      <c r="K315" s="21">
        <v>0.24353</v>
      </c>
      <c r="L315">
        <f t="shared" si="48"/>
        <v>16.90901234567901</v>
      </c>
      <c r="M315">
        <f t="shared" si="49"/>
        <v>4.1281831830864189</v>
      </c>
      <c r="N315" s="9"/>
      <c r="O315" s="21">
        <v>1.4358500000000001</v>
      </c>
      <c r="P315" s="21">
        <v>11.879899999999999</v>
      </c>
      <c r="Q315" s="21">
        <v>-6.5033000000000001E-3</v>
      </c>
      <c r="R315" s="21">
        <v>305</v>
      </c>
      <c r="S315" s="21">
        <v>1.4352400000000001</v>
      </c>
      <c r="T315">
        <f t="shared" si="50"/>
        <v>8.0287654320987656</v>
      </c>
      <c r="U315">
        <f t="shared" si="51"/>
        <v>11.528102845679014</v>
      </c>
      <c r="X315" s="9"/>
      <c r="Y315" s="21">
        <v>0.244141</v>
      </c>
      <c r="Z315" s="21">
        <v>17.363199999999999</v>
      </c>
      <c r="AA315" s="21">
        <v>-1.3738999999999999E-2</v>
      </c>
      <c r="AB315" s="21">
        <v>305</v>
      </c>
      <c r="AC315" s="21">
        <v>0.24353</v>
      </c>
      <c r="AD315">
        <f t="shared" si="52"/>
        <v>16.961728395061726</v>
      </c>
      <c r="AE315">
        <f t="shared" si="53"/>
        <v>4.1410533320987648</v>
      </c>
      <c r="AF315" s="9"/>
      <c r="AG315" s="21">
        <v>1.4358500000000001</v>
      </c>
      <c r="AH315" s="21">
        <v>21.142099999999999</v>
      </c>
      <c r="AI315" s="21">
        <v>-6.6528300000000002E-3</v>
      </c>
      <c r="AJ315" s="21">
        <v>305</v>
      </c>
      <c r="AK315" s="21">
        <v>1.4346300000000001</v>
      </c>
      <c r="AL315">
        <f t="shared" si="54"/>
        <v>8.2133703703703702</v>
      </c>
      <c r="AM315">
        <f t="shared" si="55"/>
        <v>11.793167846296297</v>
      </c>
      <c r="AP315" s="9"/>
      <c r="AQ315" s="21">
        <v>0.244141</v>
      </c>
      <c r="AR315" s="21">
        <v>26.644400000000001</v>
      </c>
      <c r="AS315" s="21">
        <v>-1.37512E-2</v>
      </c>
      <c r="AT315" s="21">
        <v>305</v>
      </c>
      <c r="AU315" s="21">
        <v>0.24349999999999999</v>
      </c>
      <c r="AV315">
        <f t="shared" si="56"/>
        <v>16.976790123456787</v>
      </c>
      <c r="AW315">
        <f t="shared" si="57"/>
        <v>4.1447305175308635</v>
      </c>
      <c r="AX315" s="9"/>
      <c r="AY315" s="21">
        <v>1.4358500000000001</v>
      </c>
      <c r="AZ315" s="21">
        <v>30.423400000000001</v>
      </c>
      <c r="BA315" s="21">
        <v>-6.6192600000000001E-3</v>
      </c>
      <c r="BB315" s="21">
        <v>305</v>
      </c>
      <c r="BC315" s="21">
        <v>1.4352400000000001</v>
      </c>
      <c r="BD315">
        <f t="shared" si="58"/>
        <v>8.171925925925926</v>
      </c>
      <c r="BE315">
        <f t="shared" si="59"/>
        <v>11.733659840740742</v>
      </c>
    </row>
    <row r="316" spans="6:57" x14ac:dyDescent="0.25">
      <c r="F316" s="9"/>
      <c r="G316" s="21">
        <v>0.23910500000000001</v>
      </c>
      <c r="H316" s="21">
        <v>8.1110500000000005</v>
      </c>
      <c r="I316" s="21">
        <v>-1.36963E-2</v>
      </c>
      <c r="J316" s="21">
        <v>306</v>
      </c>
      <c r="K316" s="21">
        <v>0.23855599999999999</v>
      </c>
      <c r="L316">
        <f t="shared" si="48"/>
        <v>16.90901234567901</v>
      </c>
      <c r="M316">
        <f t="shared" si="49"/>
        <v>4.04302939691358</v>
      </c>
      <c r="N316" s="9"/>
      <c r="O316" s="21">
        <v>1.44089</v>
      </c>
      <c r="P316" s="21">
        <v>11.89</v>
      </c>
      <c r="Q316" s="21">
        <v>-6.4209000000000002E-3</v>
      </c>
      <c r="R316" s="21">
        <v>306</v>
      </c>
      <c r="S316" s="21">
        <v>1.4395100000000001</v>
      </c>
      <c r="T316">
        <f t="shared" si="50"/>
        <v>7.927037037037036</v>
      </c>
      <c r="U316">
        <f t="shared" si="51"/>
        <v>11.421988396296294</v>
      </c>
      <c r="X316" s="9"/>
      <c r="Y316" s="21">
        <v>0.23910500000000001</v>
      </c>
      <c r="Z316" s="21">
        <v>17.3733</v>
      </c>
      <c r="AA316" s="21">
        <v>-1.3738999999999999E-2</v>
      </c>
      <c r="AB316" s="21">
        <v>306</v>
      </c>
      <c r="AC316" s="21">
        <v>0.238617</v>
      </c>
      <c r="AD316">
        <f t="shared" si="52"/>
        <v>16.961728395061726</v>
      </c>
      <c r="AE316">
        <f t="shared" si="53"/>
        <v>4.0556340679012344</v>
      </c>
      <c r="AF316" s="9"/>
      <c r="AG316" s="21">
        <v>1.44089</v>
      </c>
      <c r="AH316" s="21">
        <v>21.152200000000001</v>
      </c>
      <c r="AI316" s="21">
        <v>-6.5673800000000003E-3</v>
      </c>
      <c r="AJ316" s="21">
        <v>306</v>
      </c>
      <c r="AK316" s="21">
        <v>1.4407300000000001</v>
      </c>
      <c r="AL316">
        <f t="shared" si="54"/>
        <v>8.1078765432098763</v>
      </c>
      <c r="AM316">
        <f t="shared" si="55"/>
        <v>11.682558232345679</v>
      </c>
      <c r="AP316" s="9"/>
      <c r="AQ316" s="21">
        <v>0.23910500000000001</v>
      </c>
      <c r="AR316" s="21">
        <v>26.654499999999999</v>
      </c>
      <c r="AS316" s="21">
        <v>-1.3754300000000001E-2</v>
      </c>
      <c r="AT316" s="21">
        <v>306</v>
      </c>
      <c r="AU316" s="21">
        <v>0.23849500000000001</v>
      </c>
      <c r="AV316">
        <f t="shared" si="56"/>
        <v>16.980617283950615</v>
      </c>
      <c r="AW316">
        <f t="shared" si="57"/>
        <v>4.0601504956790118</v>
      </c>
      <c r="AX316" s="9"/>
      <c r="AY316" s="21">
        <v>1.44089</v>
      </c>
      <c r="AZ316" s="21">
        <v>30.433399999999999</v>
      </c>
      <c r="BA316" s="21">
        <v>-6.5399200000000003E-3</v>
      </c>
      <c r="BB316" s="21">
        <v>306</v>
      </c>
      <c r="BC316" s="21">
        <v>1.4392100000000001</v>
      </c>
      <c r="BD316">
        <f t="shared" si="58"/>
        <v>8.073975308641975</v>
      </c>
      <c r="BE316">
        <f t="shared" si="59"/>
        <v>11.633710282469135</v>
      </c>
    </row>
    <row r="317" spans="6:57" x14ac:dyDescent="0.25">
      <c r="F317" s="9"/>
      <c r="G317" s="21">
        <v>0.23407</v>
      </c>
      <c r="H317" s="21">
        <v>8.1211199999999995</v>
      </c>
      <c r="I317" s="21">
        <v>-1.36963E-2</v>
      </c>
      <c r="J317" s="21">
        <v>307</v>
      </c>
      <c r="K317" s="21">
        <v>0.23339799999999999</v>
      </c>
      <c r="L317">
        <f t="shared" si="48"/>
        <v>16.90901234567901</v>
      </c>
      <c r="M317">
        <f t="shared" si="49"/>
        <v>3.9578925197530856</v>
      </c>
      <c r="N317" s="9"/>
      <c r="O317" s="21">
        <v>1.4459200000000001</v>
      </c>
      <c r="P317" s="21">
        <v>11.9</v>
      </c>
      <c r="Q317" s="21">
        <v>-6.3385000000000004E-3</v>
      </c>
      <c r="R317" s="21">
        <v>307</v>
      </c>
      <c r="S317" s="21">
        <v>1.4447000000000001</v>
      </c>
      <c r="T317">
        <f t="shared" si="50"/>
        <v>7.8253086419753091</v>
      </c>
      <c r="U317">
        <f t="shared" si="51"/>
        <v>11.314770271604939</v>
      </c>
      <c r="X317" s="9"/>
      <c r="Y317" s="21">
        <v>0.23407</v>
      </c>
      <c r="Z317" s="21">
        <v>17.383299999999998</v>
      </c>
      <c r="AA317" s="21">
        <v>-1.37421E-2</v>
      </c>
      <c r="AB317" s="21">
        <v>307</v>
      </c>
      <c r="AC317" s="21">
        <v>0.233459</v>
      </c>
      <c r="AD317">
        <f t="shared" si="52"/>
        <v>16.965555555555554</v>
      </c>
      <c r="AE317">
        <f t="shared" si="53"/>
        <v>3.9711275888888884</v>
      </c>
      <c r="AF317" s="9"/>
      <c r="AG317" s="21">
        <v>1.4459200000000001</v>
      </c>
      <c r="AH317" s="21">
        <v>21.162199999999999</v>
      </c>
      <c r="AI317" s="21">
        <v>-6.4880399999999996E-3</v>
      </c>
      <c r="AJ317" s="21">
        <v>307</v>
      </c>
      <c r="AK317" s="21">
        <v>1.4453100000000001</v>
      </c>
      <c r="AL317">
        <f t="shared" si="54"/>
        <v>8.0099259259259252</v>
      </c>
      <c r="AM317">
        <f t="shared" si="55"/>
        <v>11.581712094814815</v>
      </c>
      <c r="AP317" s="9"/>
      <c r="AQ317" s="21">
        <v>0.23407</v>
      </c>
      <c r="AR317" s="21">
        <v>26.6646</v>
      </c>
      <c r="AS317" s="21">
        <v>-1.37512E-2</v>
      </c>
      <c r="AT317" s="21">
        <v>307</v>
      </c>
      <c r="AU317" s="21">
        <v>0.233459</v>
      </c>
      <c r="AV317">
        <f t="shared" si="56"/>
        <v>16.976790123456787</v>
      </c>
      <c r="AW317">
        <f t="shared" si="57"/>
        <v>3.9737572641975301</v>
      </c>
      <c r="AX317" s="9"/>
      <c r="AY317" s="21">
        <v>1.4459200000000001</v>
      </c>
      <c r="AZ317" s="21">
        <v>30.4435</v>
      </c>
      <c r="BA317" s="21">
        <v>-6.4636199999999998E-3</v>
      </c>
      <c r="BB317" s="21">
        <v>307</v>
      </c>
      <c r="BC317" s="21">
        <v>1.4456199999999999</v>
      </c>
      <c r="BD317">
        <f t="shared" si="58"/>
        <v>7.9797777777777767</v>
      </c>
      <c r="BE317">
        <f t="shared" si="59"/>
        <v>11.538120284444444</v>
      </c>
    </row>
    <row r="318" spans="6:57" x14ac:dyDescent="0.25">
      <c r="F318" s="9"/>
      <c r="G318" s="21">
        <v>0.22903399999999999</v>
      </c>
      <c r="H318" s="21">
        <v>8.1311900000000001</v>
      </c>
      <c r="I318" s="21">
        <v>-1.3699299999999999E-2</v>
      </c>
      <c r="J318" s="21">
        <v>308</v>
      </c>
      <c r="K318" s="21">
        <v>0.22845499999999999</v>
      </c>
      <c r="L318">
        <f t="shared" si="48"/>
        <v>16.912716049382716</v>
      </c>
      <c r="M318">
        <f t="shared" si="49"/>
        <v>3.8735870076543208</v>
      </c>
      <c r="N318" s="9"/>
      <c r="O318" s="21">
        <v>1.45096</v>
      </c>
      <c r="P318" s="21">
        <v>11.9101</v>
      </c>
      <c r="Q318" s="21">
        <v>-6.2713600000000001E-3</v>
      </c>
      <c r="R318" s="21">
        <v>308</v>
      </c>
      <c r="S318" s="21">
        <v>1.4495800000000001</v>
      </c>
      <c r="T318">
        <f t="shared" si="50"/>
        <v>7.7424197530864189</v>
      </c>
      <c r="U318">
        <f t="shared" si="51"/>
        <v>11.233941364938271</v>
      </c>
      <c r="X318" s="9"/>
      <c r="Y318" s="21">
        <v>0.22903399999999999</v>
      </c>
      <c r="Z318" s="21">
        <v>17.3934</v>
      </c>
      <c r="AA318" s="21">
        <v>-1.37451E-2</v>
      </c>
      <c r="AB318" s="21">
        <v>308</v>
      </c>
      <c r="AC318" s="21">
        <v>0.22839400000000001</v>
      </c>
      <c r="AD318">
        <f t="shared" si="52"/>
        <v>16.969259259259257</v>
      </c>
      <c r="AE318">
        <f t="shared" si="53"/>
        <v>3.8865373251851842</v>
      </c>
      <c r="AF318" s="9"/>
      <c r="AG318" s="21">
        <v>1.45096</v>
      </c>
      <c r="AH318" s="21">
        <v>21.1723</v>
      </c>
      <c r="AI318" s="21">
        <v>-6.4086899999999999E-3</v>
      </c>
      <c r="AJ318" s="21">
        <v>308</v>
      </c>
      <c r="AK318" s="21">
        <v>1.4498899999999999</v>
      </c>
      <c r="AL318">
        <f t="shared" si="54"/>
        <v>7.9119629629629626</v>
      </c>
      <c r="AM318">
        <f t="shared" si="55"/>
        <v>11.47994178074074</v>
      </c>
      <c r="AP318" s="9"/>
      <c r="AQ318" s="21">
        <v>0.22903399999999999</v>
      </c>
      <c r="AR318" s="21">
        <v>26.674600000000002</v>
      </c>
      <c r="AS318" s="21">
        <v>-1.37512E-2</v>
      </c>
      <c r="AT318" s="21">
        <v>308</v>
      </c>
      <c r="AU318" s="21">
        <v>0.22845499999999999</v>
      </c>
      <c r="AV318">
        <f t="shared" si="56"/>
        <v>16.976790123456787</v>
      </c>
      <c r="AW318">
        <f t="shared" si="57"/>
        <v>3.8882621491358016</v>
      </c>
      <c r="AX318" s="9"/>
      <c r="AY318" s="21">
        <v>1.45096</v>
      </c>
      <c r="AZ318" s="21">
        <v>30.453600000000002</v>
      </c>
      <c r="BA318" s="21">
        <v>-6.3781699999999998E-3</v>
      </c>
      <c r="BB318" s="21">
        <v>308</v>
      </c>
      <c r="BC318" s="21">
        <v>1.4504999999999999</v>
      </c>
      <c r="BD318">
        <f t="shared" si="58"/>
        <v>7.8742839506172837</v>
      </c>
      <c r="BE318">
        <f t="shared" si="59"/>
        <v>11.425271040987655</v>
      </c>
    </row>
    <row r="319" spans="6:57" x14ac:dyDescent="0.25">
      <c r="F319" s="9"/>
      <c r="G319" s="21">
        <v>0.223999</v>
      </c>
      <c r="H319" s="21">
        <v>8.1412600000000008</v>
      </c>
      <c r="I319" s="21">
        <v>-1.37024E-2</v>
      </c>
      <c r="J319" s="21">
        <v>309</v>
      </c>
      <c r="K319" s="21">
        <v>0.22341900000000001</v>
      </c>
      <c r="L319">
        <f t="shared" si="48"/>
        <v>16.916543209876544</v>
      </c>
      <c r="M319">
        <f t="shared" si="49"/>
        <v>3.7892887624691358</v>
      </c>
      <c r="N319" s="9"/>
      <c r="O319" s="21">
        <v>1.4559899999999999</v>
      </c>
      <c r="P319" s="21">
        <v>11.920199999999999</v>
      </c>
      <c r="Q319" s="21">
        <v>-6.1950699999999996E-3</v>
      </c>
      <c r="R319" s="21">
        <v>309</v>
      </c>
      <c r="S319" s="21">
        <v>1.4550799999999999</v>
      </c>
      <c r="T319">
        <f t="shared" si="50"/>
        <v>7.6482345679012331</v>
      </c>
      <c r="U319">
        <f t="shared" si="51"/>
        <v>11.135753048518515</v>
      </c>
      <c r="X319" s="9"/>
      <c r="Y319" s="21">
        <v>0.223999</v>
      </c>
      <c r="Z319" s="21">
        <v>17.403500000000001</v>
      </c>
      <c r="AA319" s="21">
        <v>-1.37451E-2</v>
      </c>
      <c r="AB319" s="21">
        <v>309</v>
      </c>
      <c r="AC319" s="21">
        <v>0.22341900000000001</v>
      </c>
      <c r="AD319">
        <f t="shared" si="52"/>
        <v>16.969259259259257</v>
      </c>
      <c r="AE319">
        <f t="shared" si="53"/>
        <v>3.8010971048148141</v>
      </c>
      <c r="AF319" s="9"/>
      <c r="AG319" s="21">
        <v>1.4559899999999999</v>
      </c>
      <c r="AH319" s="21">
        <v>21.182400000000001</v>
      </c>
      <c r="AI319" s="21">
        <v>-6.3293500000000001E-3</v>
      </c>
      <c r="AJ319" s="21">
        <v>309</v>
      </c>
      <c r="AK319" s="21">
        <v>1.4544699999999999</v>
      </c>
      <c r="AL319">
        <f t="shared" si="54"/>
        <v>7.8140123456790116</v>
      </c>
      <c r="AM319">
        <f t="shared" si="55"/>
        <v>11.377123835185182</v>
      </c>
      <c r="AP319" s="9"/>
      <c r="AQ319" s="21">
        <v>0.223999</v>
      </c>
      <c r="AR319" s="21">
        <v>26.684699999999999</v>
      </c>
      <c r="AS319" s="21">
        <v>-1.37573E-2</v>
      </c>
      <c r="AT319" s="21">
        <v>309</v>
      </c>
      <c r="AU319" s="21">
        <v>0.22345000000000001</v>
      </c>
      <c r="AV319">
        <f t="shared" si="56"/>
        <v>16.984320987654321</v>
      </c>
      <c r="AW319">
        <f t="shared" si="57"/>
        <v>3.8044709169135804</v>
      </c>
      <c r="AX319" s="9"/>
      <c r="AY319" s="21">
        <v>1.4559899999999999</v>
      </c>
      <c r="AZ319" s="21">
        <v>30.4636</v>
      </c>
      <c r="BA319" s="21">
        <v>-6.29578E-3</v>
      </c>
      <c r="BB319" s="21">
        <v>309</v>
      </c>
      <c r="BC319" s="21">
        <v>1.4550799999999999</v>
      </c>
      <c r="BD319">
        <f t="shared" si="58"/>
        <v>7.7725679012345674</v>
      </c>
      <c r="BE319">
        <f t="shared" si="59"/>
        <v>11.316781138518516</v>
      </c>
    </row>
    <row r="320" spans="6:57" x14ac:dyDescent="0.25">
      <c r="F320" s="9"/>
      <c r="G320" s="21">
        <v>0.21896399999999999</v>
      </c>
      <c r="H320" s="21">
        <v>8.1513299999999997</v>
      </c>
      <c r="I320" s="21">
        <v>-1.37054E-2</v>
      </c>
      <c r="J320" s="21">
        <v>310</v>
      </c>
      <c r="K320" s="21">
        <v>0.218414</v>
      </c>
      <c r="L320">
        <f t="shared" si="48"/>
        <v>16.920246913580247</v>
      </c>
      <c r="M320">
        <f t="shared" si="49"/>
        <v>3.7049249451851849</v>
      </c>
      <c r="N320" s="9"/>
      <c r="O320" s="21">
        <v>1.4610300000000001</v>
      </c>
      <c r="P320" s="21">
        <v>11.930199999999999</v>
      </c>
      <c r="Q320" s="21">
        <v>-6.1065700000000004E-3</v>
      </c>
      <c r="R320" s="21">
        <v>310</v>
      </c>
      <c r="S320" s="21">
        <v>1.46027</v>
      </c>
      <c r="T320">
        <f t="shared" si="50"/>
        <v>7.5389753086419757</v>
      </c>
      <c r="U320">
        <f t="shared" si="51"/>
        <v>11.014669095185186</v>
      </c>
      <c r="X320" s="9"/>
      <c r="Y320" s="21">
        <v>0.21896399999999999</v>
      </c>
      <c r="Z320" s="21">
        <v>17.413499999999999</v>
      </c>
      <c r="AA320" s="21">
        <v>-1.37482E-2</v>
      </c>
      <c r="AB320" s="21">
        <v>310</v>
      </c>
      <c r="AC320" s="21">
        <v>0.21835299999999999</v>
      </c>
      <c r="AD320">
        <f t="shared" si="52"/>
        <v>16.973086419753084</v>
      </c>
      <c r="AE320">
        <f t="shared" si="53"/>
        <v>3.7164948948148142</v>
      </c>
      <c r="AF320" s="9"/>
      <c r="AG320" s="21">
        <v>1.4610300000000001</v>
      </c>
      <c r="AH320" s="21">
        <v>21.192499999999999</v>
      </c>
      <c r="AI320" s="21">
        <v>-6.2469500000000002E-3</v>
      </c>
      <c r="AJ320" s="21">
        <v>310</v>
      </c>
      <c r="AK320" s="21">
        <v>1.46027</v>
      </c>
      <c r="AL320">
        <f t="shared" si="54"/>
        <v>7.7122839506172838</v>
      </c>
      <c r="AM320">
        <f t="shared" si="55"/>
        <v>11.26787822037037</v>
      </c>
      <c r="AP320" s="9"/>
      <c r="AQ320" s="21">
        <v>0.21896399999999999</v>
      </c>
      <c r="AR320" s="21">
        <v>26.694800000000001</v>
      </c>
      <c r="AS320" s="21">
        <v>-1.37634E-2</v>
      </c>
      <c r="AT320" s="21">
        <v>310</v>
      </c>
      <c r="AU320" s="21">
        <v>0.218445</v>
      </c>
      <c r="AV320">
        <f t="shared" si="56"/>
        <v>16.991851851851852</v>
      </c>
      <c r="AW320">
        <f t="shared" si="57"/>
        <v>3.7206038488888886</v>
      </c>
      <c r="AX320" s="9"/>
      <c r="AY320" s="21">
        <v>1.4610300000000001</v>
      </c>
      <c r="AZ320" s="21">
        <v>30.473700000000001</v>
      </c>
      <c r="BA320" s="21">
        <v>-6.2164300000000002E-3</v>
      </c>
      <c r="BB320" s="21">
        <v>310</v>
      </c>
      <c r="BC320" s="21">
        <v>1.4599599999999999</v>
      </c>
      <c r="BD320">
        <f t="shared" si="58"/>
        <v>7.6746049382716039</v>
      </c>
      <c r="BE320">
        <f t="shared" si="59"/>
        <v>11.212828052962962</v>
      </c>
    </row>
    <row r="321" spans="6:57" x14ac:dyDescent="0.25">
      <c r="F321" s="9"/>
      <c r="G321" s="21">
        <v>0.21392800000000001</v>
      </c>
      <c r="H321" s="21">
        <v>8.1614000000000004</v>
      </c>
      <c r="I321" s="21">
        <v>-1.37085E-2</v>
      </c>
      <c r="J321" s="21">
        <v>311</v>
      </c>
      <c r="K321" s="21">
        <v>0.21337900000000001</v>
      </c>
      <c r="L321">
        <f t="shared" si="48"/>
        <v>16.924074074074074</v>
      </c>
      <c r="M321">
        <f t="shared" si="49"/>
        <v>3.6205333185185187</v>
      </c>
      <c r="N321" s="9"/>
      <c r="O321" s="21">
        <v>1.4660599999999999</v>
      </c>
      <c r="P321" s="21">
        <v>11.940300000000001</v>
      </c>
      <c r="Q321" s="21">
        <v>-6.0272199999999998E-3</v>
      </c>
      <c r="R321" s="21">
        <v>311</v>
      </c>
      <c r="S321" s="21">
        <v>1.46454</v>
      </c>
      <c r="T321">
        <f t="shared" si="50"/>
        <v>7.4410123456790114</v>
      </c>
      <c r="U321">
        <f t="shared" si="51"/>
        <v>10.908970559506171</v>
      </c>
      <c r="X321" s="9"/>
      <c r="Y321" s="21">
        <v>0.21392800000000001</v>
      </c>
      <c r="Z321" s="21">
        <v>17.4236</v>
      </c>
      <c r="AA321" s="21">
        <v>-1.37512E-2</v>
      </c>
      <c r="AB321" s="21">
        <v>311</v>
      </c>
      <c r="AC321" s="21">
        <v>0.21337900000000001</v>
      </c>
      <c r="AD321">
        <f t="shared" si="52"/>
        <v>16.976790123456787</v>
      </c>
      <c r="AE321">
        <f t="shared" si="53"/>
        <v>3.6318107575308636</v>
      </c>
      <c r="AF321" s="9"/>
      <c r="AG321" s="21">
        <v>1.4660599999999999</v>
      </c>
      <c r="AH321" s="21">
        <v>21.202500000000001</v>
      </c>
      <c r="AI321" s="21">
        <v>-6.1675999999999996E-3</v>
      </c>
      <c r="AJ321" s="21">
        <v>311</v>
      </c>
      <c r="AK321" s="21">
        <v>1.4648399999999999</v>
      </c>
      <c r="AL321">
        <f t="shared" si="54"/>
        <v>7.6143209876543203</v>
      </c>
      <c r="AM321">
        <f t="shared" si="55"/>
        <v>11.163051427160493</v>
      </c>
      <c r="AP321" s="9"/>
      <c r="AQ321" s="21">
        <v>0.21392800000000001</v>
      </c>
      <c r="AR321" s="21">
        <v>26.704799999999999</v>
      </c>
      <c r="AS321" s="21">
        <v>-1.3766499999999999E-2</v>
      </c>
      <c r="AT321" s="21">
        <v>311</v>
      </c>
      <c r="AU321" s="21">
        <v>0.21334800000000001</v>
      </c>
      <c r="AV321">
        <f t="shared" si="56"/>
        <v>16.995679012345676</v>
      </c>
      <c r="AW321">
        <f t="shared" si="57"/>
        <v>3.6358516197530859</v>
      </c>
      <c r="AX321" s="9"/>
      <c r="AY321" s="21">
        <v>1.4660599999999999</v>
      </c>
      <c r="AZ321" s="21">
        <v>30.483799999999999</v>
      </c>
      <c r="BA321" s="21">
        <v>-6.1279300000000002E-3</v>
      </c>
      <c r="BB321" s="21">
        <v>311</v>
      </c>
      <c r="BC321" s="21">
        <v>1.46515</v>
      </c>
      <c r="BD321">
        <f t="shared" si="58"/>
        <v>7.5653456790123457</v>
      </c>
      <c r="BE321">
        <f t="shared" si="59"/>
        <v>11.091250686172838</v>
      </c>
    </row>
    <row r="322" spans="6:57" x14ac:dyDescent="0.25">
      <c r="F322" s="9"/>
      <c r="G322" s="21">
        <v>0.208893</v>
      </c>
      <c r="H322" s="21">
        <v>8.1714800000000007</v>
      </c>
      <c r="I322" s="21">
        <v>-1.37115E-2</v>
      </c>
      <c r="J322" s="21">
        <v>312</v>
      </c>
      <c r="K322" s="21">
        <v>0.208344</v>
      </c>
      <c r="L322">
        <f t="shared" si="48"/>
        <v>16.927777777777777</v>
      </c>
      <c r="M322">
        <f t="shared" si="49"/>
        <v>3.5360942833333331</v>
      </c>
      <c r="N322" s="9"/>
      <c r="O322" s="21">
        <v>1.4711000000000001</v>
      </c>
      <c r="P322" s="21">
        <v>11.9504</v>
      </c>
      <c r="Q322" s="21">
        <v>-5.9570300000000003E-3</v>
      </c>
      <c r="R322" s="21">
        <v>312</v>
      </c>
      <c r="S322" s="21">
        <v>1.47034</v>
      </c>
      <c r="T322">
        <f t="shared" si="50"/>
        <v>7.3543580246913578</v>
      </c>
      <c r="U322">
        <f t="shared" si="51"/>
        <v>10.818996090123457</v>
      </c>
      <c r="X322" s="9"/>
      <c r="Y322" s="21">
        <v>0.208893</v>
      </c>
      <c r="Z322" s="21">
        <v>17.433700000000002</v>
      </c>
      <c r="AA322" s="21">
        <v>-1.37482E-2</v>
      </c>
      <c r="AB322" s="21">
        <v>312</v>
      </c>
      <c r="AC322" s="21">
        <v>0.208374</v>
      </c>
      <c r="AD322">
        <f t="shared" si="52"/>
        <v>16.973086419753084</v>
      </c>
      <c r="AE322">
        <f t="shared" si="53"/>
        <v>3.545558941481481</v>
      </c>
      <c r="AF322" s="9"/>
      <c r="AG322" s="21">
        <v>1.4711000000000001</v>
      </c>
      <c r="AH322" s="21">
        <v>21.212599999999998</v>
      </c>
      <c r="AI322" s="21">
        <v>-6.0790999999999996E-3</v>
      </c>
      <c r="AJ322" s="21">
        <v>312</v>
      </c>
      <c r="AK322" s="21">
        <v>1.4706399999999999</v>
      </c>
      <c r="AL322">
        <f t="shared" si="54"/>
        <v>7.5050617283950611</v>
      </c>
      <c r="AM322">
        <f t="shared" si="55"/>
        <v>11.040696308641975</v>
      </c>
      <c r="AP322" s="9"/>
      <c r="AQ322" s="21">
        <v>0.208893</v>
      </c>
      <c r="AR322" s="21">
        <v>26.7149</v>
      </c>
      <c r="AS322" s="21">
        <v>-1.37695E-2</v>
      </c>
      <c r="AT322" s="21">
        <v>312</v>
      </c>
      <c r="AU322" s="21">
        <v>0.208374</v>
      </c>
      <c r="AV322">
        <f t="shared" si="56"/>
        <v>16.999382716049382</v>
      </c>
      <c r="AW322">
        <f t="shared" si="57"/>
        <v>3.5510520537037036</v>
      </c>
      <c r="AX322" s="9"/>
      <c r="AY322" s="21">
        <v>1.4711000000000001</v>
      </c>
      <c r="AZ322" s="21">
        <v>30.4939</v>
      </c>
      <c r="BA322" s="21">
        <v>-6.0424800000000002E-3</v>
      </c>
      <c r="BB322" s="21">
        <v>312</v>
      </c>
      <c r="BC322" s="21">
        <v>1.46973</v>
      </c>
      <c r="BD322">
        <f t="shared" si="58"/>
        <v>7.4598518518518517</v>
      </c>
      <c r="BE322">
        <f t="shared" si="59"/>
        <v>10.97418805925926</v>
      </c>
    </row>
    <row r="323" spans="6:57" x14ac:dyDescent="0.25">
      <c r="F323" s="9"/>
      <c r="G323" s="21">
        <v>0.20385700000000001</v>
      </c>
      <c r="H323" s="21">
        <v>8.1815499999999997</v>
      </c>
      <c r="I323" s="21">
        <v>-1.37146E-2</v>
      </c>
      <c r="J323" s="21">
        <v>313</v>
      </c>
      <c r="K323" s="21">
        <v>0.20330799999999999</v>
      </c>
      <c r="L323">
        <f t="shared" si="48"/>
        <v>16.931604938271605</v>
      </c>
      <c r="M323">
        <f t="shared" si="49"/>
        <v>3.4516261879012347</v>
      </c>
      <c r="N323" s="9"/>
      <c r="O323" s="21">
        <v>1.47614</v>
      </c>
      <c r="P323" s="21">
        <v>11.9605</v>
      </c>
      <c r="Q323" s="21">
        <v>-5.8685300000000003E-3</v>
      </c>
      <c r="R323" s="21">
        <v>313</v>
      </c>
      <c r="S323" s="21">
        <v>1.47583</v>
      </c>
      <c r="T323">
        <f t="shared" si="50"/>
        <v>7.2450987654320986</v>
      </c>
      <c r="U323">
        <f t="shared" si="51"/>
        <v>10.694780091604938</v>
      </c>
      <c r="X323" s="9"/>
      <c r="Y323" s="21">
        <v>0.20385700000000001</v>
      </c>
      <c r="Z323" s="21">
        <v>17.4438</v>
      </c>
      <c r="AA323" s="21">
        <v>-1.37482E-2</v>
      </c>
      <c r="AB323" s="21">
        <v>313</v>
      </c>
      <c r="AC323" s="21">
        <v>0.20321700000000001</v>
      </c>
      <c r="AD323">
        <f t="shared" si="52"/>
        <v>16.973086419753084</v>
      </c>
      <c r="AE323">
        <f t="shared" si="53"/>
        <v>3.4600824782716049</v>
      </c>
      <c r="AF323" s="9"/>
      <c r="AG323" s="21">
        <v>1.47614</v>
      </c>
      <c r="AH323" s="21">
        <v>21.2227</v>
      </c>
      <c r="AI323" s="21">
        <v>-5.9966999999999998E-3</v>
      </c>
      <c r="AJ323" s="21">
        <v>313</v>
      </c>
      <c r="AK323" s="21">
        <v>1.47522</v>
      </c>
      <c r="AL323">
        <f t="shared" si="54"/>
        <v>7.4033333333333333</v>
      </c>
      <c r="AM323">
        <f t="shared" si="55"/>
        <v>10.928356466666667</v>
      </c>
      <c r="AP323" s="9"/>
      <c r="AQ323" s="21">
        <v>0.20385700000000001</v>
      </c>
      <c r="AR323" s="21">
        <v>26.725000000000001</v>
      </c>
      <c r="AS323" s="21">
        <v>-1.3772599999999999E-2</v>
      </c>
      <c r="AT323" s="21">
        <v>313</v>
      </c>
      <c r="AU323" s="21">
        <v>0.20333899999999999</v>
      </c>
      <c r="AV323">
        <f t="shared" si="56"/>
        <v>17.00320987654321</v>
      </c>
      <c r="AW323">
        <f t="shared" si="57"/>
        <v>3.4662233558024691</v>
      </c>
      <c r="AX323" s="9"/>
      <c r="AY323" s="21">
        <v>1.47614</v>
      </c>
      <c r="AZ323" s="21">
        <v>30.503900000000002</v>
      </c>
      <c r="BA323" s="21">
        <v>-5.9600800000000004E-3</v>
      </c>
      <c r="BB323" s="21">
        <v>313</v>
      </c>
      <c r="BC323" s="21">
        <v>1.4755199999999999</v>
      </c>
      <c r="BD323">
        <f t="shared" si="58"/>
        <v>7.358123456790123</v>
      </c>
      <c r="BE323">
        <f t="shared" si="59"/>
        <v>10.861620359506173</v>
      </c>
    </row>
    <row r="324" spans="6:57" x14ac:dyDescent="0.25">
      <c r="F324" s="9"/>
      <c r="G324" s="21">
        <v>0.198822</v>
      </c>
      <c r="H324" s="21">
        <v>8.1916200000000003</v>
      </c>
      <c r="I324" s="21">
        <v>-1.3720700000000001E-2</v>
      </c>
      <c r="J324" s="21">
        <v>314</v>
      </c>
      <c r="K324" s="21">
        <v>0.19830300000000001</v>
      </c>
      <c r="L324">
        <f t="shared" si="48"/>
        <v>16.939135802469135</v>
      </c>
      <c r="M324">
        <f t="shared" si="49"/>
        <v>3.3678728585185183</v>
      </c>
      <c r="N324" s="9"/>
      <c r="O324" s="21">
        <v>1.4811700000000001</v>
      </c>
      <c r="P324" s="21">
        <v>11.970499999999999</v>
      </c>
      <c r="Q324" s="21">
        <v>-5.80139E-3</v>
      </c>
      <c r="R324" s="21">
        <v>314</v>
      </c>
      <c r="S324" s="21">
        <v>1.48041</v>
      </c>
      <c r="T324">
        <f t="shared" si="50"/>
        <v>7.1622098765432094</v>
      </c>
      <c r="U324">
        <f t="shared" si="51"/>
        <v>10.608450402839507</v>
      </c>
      <c r="X324" s="9"/>
      <c r="Y324" s="21">
        <v>0.198822</v>
      </c>
      <c r="Z324" s="21">
        <v>17.453800000000001</v>
      </c>
      <c r="AA324" s="21">
        <v>-1.37512E-2</v>
      </c>
      <c r="AB324" s="21">
        <v>314</v>
      </c>
      <c r="AC324" s="21">
        <v>0.198242</v>
      </c>
      <c r="AD324">
        <f t="shared" si="52"/>
        <v>16.976790123456787</v>
      </c>
      <c r="AE324">
        <f t="shared" si="53"/>
        <v>3.3753593659259256</v>
      </c>
      <c r="AF324" s="9"/>
      <c r="AG324" s="21">
        <v>1.4811700000000001</v>
      </c>
      <c r="AH324" s="21">
        <v>21.232700000000001</v>
      </c>
      <c r="AI324" s="21">
        <v>-5.9051499999999996E-3</v>
      </c>
      <c r="AJ324" s="21">
        <v>314</v>
      </c>
      <c r="AK324" s="21">
        <v>1.4801</v>
      </c>
      <c r="AL324">
        <f t="shared" si="54"/>
        <v>7.290308641975308</v>
      </c>
      <c r="AM324">
        <f t="shared" si="55"/>
        <v>10.798186451234567</v>
      </c>
      <c r="AP324" s="9"/>
      <c r="AQ324" s="21">
        <v>0.198822</v>
      </c>
      <c r="AR324" s="21">
        <v>26.735099999999999</v>
      </c>
      <c r="AS324" s="21">
        <v>-1.3772599999999999E-2</v>
      </c>
      <c r="AT324" s="21">
        <v>314</v>
      </c>
      <c r="AU324" s="21">
        <v>0.198273</v>
      </c>
      <c r="AV324">
        <f t="shared" si="56"/>
        <v>17.00320987654321</v>
      </c>
      <c r="AW324">
        <f t="shared" si="57"/>
        <v>3.3806121940740739</v>
      </c>
      <c r="AX324" s="9"/>
      <c r="AY324" s="21">
        <v>1.4811700000000001</v>
      </c>
      <c r="AZ324" s="21">
        <v>30.513999999999999</v>
      </c>
      <c r="BA324" s="21">
        <v>-5.8776899999999997E-3</v>
      </c>
      <c r="BB324" s="21">
        <v>314</v>
      </c>
      <c r="BC324" s="21">
        <v>1.47949</v>
      </c>
      <c r="BD324">
        <f t="shared" si="58"/>
        <v>7.2564074074074068</v>
      </c>
      <c r="BE324">
        <f t="shared" si="59"/>
        <v>10.74797295962963</v>
      </c>
    </row>
    <row r="325" spans="6:57" x14ac:dyDescent="0.25">
      <c r="F325" s="9"/>
      <c r="G325" s="21">
        <v>0.19378699999999999</v>
      </c>
      <c r="H325" s="21">
        <v>8.2016899999999993</v>
      </c>
      <c r="I325" s="21">
        <v>-1.3726800000000001E-2</v>
      </c>
      <c r="J325" s="21">
        <v>315</v>
      </c>
      <c r="K325" s="21">
        <v>0.19320699999999999</v>
      </c>
      <c r="L325">
        <f t="shared" si="48"/>
        <v>16.946666666666665</v>
      </c>
      <c r="M325">
        <f t="shared" si="49"/>
        <v>3.284043693333333</v>
      </c>
      <c r="N325" s="9"/>
      <c r="O325" s="21">
        <v>1.48621</v>
      </c>
      <c r="P325" s="21">
        <v>11.980600000000001</v>
      </c>
      <c r="Q325" s="21">
        <v>-5.71289E-3</v>
      </c>
      <c r="R325" s="21">
        <v>315</v>
      </c>
      <c r="S325" s="21">
        <v>1.48468</v>
      </c>
      <c r="T325">
        <f t="shared" si="50"/>
        <v>7.0529506172839502</v>
      </c>
      <c r="U325">
        <f t="shared" si="51"/>
        <v>10.482165736913579</v>
      </c>
      <c r="X325" s="9"/>
      <c r="Y325" s="21">
        <v>0.19378699999999999</v>
      </c>
      <c r="Z325" s="21">
        <v>17.463899999999999</v>
      </c>
      <c r="AA325" s="21">
        <v>-1.3754300000000001E-2</v>
      </c>
      <c r="AB325" s="21">
        <v>315</v>
      </c>
      <c r="AC325" s="21">
        <v>0.193268</v>
      </c>
      <c r="AD325">
        <f t="shared" si="52"/>
        <v>16.980617283950615</v>
      </c>
      <c r="AE325">
        <f t="shared" si="53"/>
        <v>3.2906228816049374</v>
      </c>
      <c r="AF325" s="9"/>
      <c r="AG325" s="21">
        <v>1.48621</v>
      </c>
      <c r="AH325" s="21">
        <v>21.242799999999999</v>
      </c>
      <c r="AI325" s="21">
        <v>-5.8227499999999998E-3</v>
      </c>
      <c r="AJ325" s="21">
        <v>315</v>
      </c>
      <c r="AK325" s="21">
        <v>1.48529</v>
      </c>
      <c r="AL325">
        <f t="shared" si="54"/>
        <v>7.1885802469135802</v>
      </c>
      <c r="AM325">
        <f t="shared" si="55"/>
        <v>10.683739848765432</v>
      </c>
      <c r="AP325" s="9"/>
      <c r="AQ325" s="21">
        <v>0.19378699999999999</v>
      </c>
      <c r="AR325" s="21">
        <v>26.745100000000001</v>
      </c>
      <c r="AS325" s="21">
        <v>-1.3775600000000001E-2</v>
      </c>
      <c r="AT325" s="21">
        <v>315</v>
      </c>
      <c r="AU325" s="21">
        <v>0.19314600000000001</v>
      </c>
      <c r="AV325">
        <f t="shared" si="56"/>
        <v>17.006913580246916</v>
      </c>
      <c r="AW325">
        <f t="shared" si="57"/>
        <v>3.295718761975309</v>
      </c>
      <c r="AX325" s="9"/>
      <c r="AY325" s="21">
        <v>1.48621</v>
      </c>
      <c r="AZ325" s="21">
        <v>30.524100000000001</v>
      </c>
      <c r="BA325" s="21">
        <v>-5.7952899999999998E-3</v>
      </c>
      <c r="BB325" s="21">
        <v>315</v>
      </c>
      <c r="BC325" s="21">
        <v>1.48499</v>
      </c>
      <c r="BD325">
        <f t="shared" si="58"/>
        <v>7.154679012345678</v>
      </c>
      <c r="BE325">
        <f t="shared" si="59"/>
        <v>10.63335549493827</v>
      </c>
    </row>
    <row r="326" spans="6:57" x14ac:dyDescent="0.25">
      <c r="F326" s="9"/>
      <c r="G326" s="21">
        <v>0.188751</v>
      </c>
      <c r="H326" s="21">
        <v>8.2117599999999999</v>
      </c>
      <c r="I326" s="21">
        <v>-1.3726800000000001E-2</v>
      </c>
      <c r="J326" s="21">
        <v>316</v>
      </c>
      <c r="K326" s="21">
        <v>0.188141</v>
      </c>
      <c r="L326">
        <f t="shared" si="48"/>
        <v>16.946666666666665</v>
      </c>
      <c r="M326">
        <f t="shared" si="49"/>
        <v>3.1987002799999997</v>
      </c>
      <c r="N326" s="9"/>
      <c r="O326" s="21">
        <v>1.4912399999999999</v>
      </c>
      <c r="P326" s="21">
        <v>11.9907</v>
      </c>
      <c r="Q326" s="21">
        <v>-5.6366000000000003E-3</v>
      </c>
      <c r="R326" s="21">
        <v>316</v>
      </c>
      <c r="S326" s="21">
        <v>1.49048</v>
      </c>
      <c r="T326">
        <f t="shared" si="50"/>
        <v>6.9587654320987653</v>
      </c>
      <c r="U326">
        <f t="shared" si="51"/>
        <v>10.377189362962962</v>
      </c>
      <c r="X326" s="9"/>
      <c r="Y326" s="21">
        <v>0.188751</v>
      </c>
      <c r="Z326" s="21">
        <v>17.474</v>
      </c>
      <c r="AA326" s="21">
        <v>-1.37512E-2</v>
      </c>
      <c r="AB326" s="21">
        <v>316</v>
      </c>
      <c r="AC326" s="21">
        <v>0.188171</v>
      </c>
      <c r="AD326">
        <f t="shared" si="52"/>
        <v>16.976790123456787</v>
      </c>
      <c r="AE326">
        <f t="shared" si="53"/>
        <v>3.2043861125925921</v>
      </c>
      <c r="AF326" s="9"/>
      <c r="AG326" s="21">
        <v>1.4912399999999999</v>
      </c>
      <c r="AH326" s="21">
        <v>21.2529</v>
      </c>
      <c r="AI326" s="21">
        <v>-5.7342499999999998E-3</v>
      </c>
      <c r="AJ326" s="21">
        <v>316</v>
      </c>
      <c r="AK326" s="21">
        <v>1.49048</v>
      </c>
      <c r="AL326">
        <f t="shared" si="54"/>
        <v>7.0793209876543202</v>
      </c>
      <c r="AM326">
        <f t="shared" si="55"/>
        <v>10.556966629629628</v>
      </c>
      <c r="AP326" s="9"/>
      <c r="AQ326" s="21">
        <v>0.188751</v>
      </c>
      <c r="AR326" s="21">
        <v>26.755199999999999</v>
      </c>
      <c r="AS326" s="21">
        <v>-1.3775600000000001E-2</v>
      </c>
      <c r="AT326" s="21">
        <v>316</v>
      </c>
      <c r="AU326" s="21">
        <v>0.188171</v>
      </c>
      <c r="AV326">
        <f t="shared" si="56"/>
        <v>17.006913580246916</v>
      </c>
      <c r="AW326">
        <f t="shared" si="57"/>
        <v>3.2100719451851858</v>
      </c>
      <c r="AX326" s="9"/>
      <c r="AY326" s="21">
        <v>1.4912399999999999</v>
      </c>
      <c r="AZ326" s="21">
        <v>30.534099999999999</v>
      </c>
      <c r="BA326" s="21">
        <v>-5.7067899999999998E-3</v>
      </c>
      <c r="BB326" s="21">
        <v>316</v>
      </c>
      <c r="BC326" s="21">
        <v>1.49017</v>
      </c>
      <c r="BD326">
        <f t="shared" si="58"/>
        <v>7.0454197530864198</v>
      </c>
      <c r="BE326">
        <f t="shared" si="59"/>
        <v>10.506411752592593</v>
      </c>
    </row>
    <row r="327" spans="6:57" x14ac:dyDescent="0.25">
      <c r="F327" s="9"/>
      <c r="G327" s="21">
        <v>0.18371599999999999</v>
      </c>
      <c r="H327" s="21">
        <v>8.2218300000000006</v>
      </c>
      <c r="I327" s="21">
        <v>-1.3732899999999999E-2</v>
      </c>
      <c r="J327" s="21">
        <v>317</v>
      </c>
      <c r="K327" s="21">
        <v>0.183167</v>
      </c>
      <c r="L327">
        <f t="shared" si="48"/>
        <v>16.954197530864196</v>
      </c>
      <c r="M327">
        <f t="shared" si="49"/>
        <v>3.1147573535802464</v>
      </c>
      <c r="N327" s="9"/>
      <c r="O327" s="21">
        <v>1.4962800000000001</v>
      </c>
      <c r="P327" s="21">
        <v>12.0007</v>
      </c>
      <c r="Q327" s="21">
        <v>-5.5481000000000003E-3</v>
      </c>
      <c r="R327" s="21">
        <v>317</v>
      </c>
      <c r="S327" s="21">
        <v>1.49536</v>
      </c>
      <c r="T327">
        <f t="shared" si="50"/>
        <v>6.8495061728395061</v>
      </c>
      <c r="U327">
        <f t="shared" si="51"/>
        <v>10.248779096296296</v>
      </c>
      <c r="X327" s="9"/>
      <c r="Y327" s="21">
        <v>0.18371599999999999</v>
      </c>
      <c r="Z327" s="21">
        <v>17.484000000000002</v>
      </c>
      <c r="AA327" s="21">
        <v>-1.3754300000000001E-2</v>
      </c>
      <c r="AB327" s="21">
        <v>317</v>
      </c>
      <c r="AC327" s="21">
        <v>0.18310499999999999</v>
      </c>
      <c r="AD327">
        <f t="shared" si="52"/>
        <v>16.980617283950615</v>
      </c>
      <c r="AE327">
        <f t="shared" si="53"/>
        <v>3.119611084938271</v>
      </c>
      <c r="AF327" s="9"/>
      <c r="AG327" s="21">
        <v>1.4962800000000001</v>
      </c>
      <c r="AH327" s="21">
        <v>21.262899999999998</v>
      </c>
      <c r="AI327" s="21">
        <v>-5.65491E-3</v>
      </c>
      <c r="AJ327" s="21">
        <v>317</v>
      </c>
      <c r="AK327" s="21">
        <v>1.4950600000000001</v>
      </c>
      <c r="AL327">
        <f t="shared" si="54"/>
        <v>6.9813703703703691</v>
      </c>
      <c r="AM327">
        <f t="shared" si="55"/>
        <v>10.446084857777777</v>
      </c>
      <c r="AP327" s="9"/>
      <c r="AQ327" s="21">
        <v>0.18371599999999999</v>
      </c>
      <c r="AR327" s="21">
        <v>26.7653</v>
      </c>
      <c r="AS327" s="21">
        <v>-1.3781699999999999E-2</v>
      </c>
      <c r="AT327" s="21">
        <v>317</v>
      </c>
      <c r="AU327" s="21">
        <v>0.18310499999999999</v>
      </c>
      <c r="AV327">
        <f t="shared" si="56"/>
        <v>17.014444444444443</v>
      </c>
      <c r="AW327">
        <f t="shared" si="57"/>
        <v>3.1258256755555553</v>
      </c>
      <c r="AX327" s="9"/>
      <c r="AY327" s="21">
        <v>1.4962800000000001</v>
      </c>
      <c r="AZ327" s="21">
        <v>30.5442</v>
      </c>
      <c r="BA327" s="21">
        <v>-5.6182899999999997E-3</v>
      </c>
      <c r="BB327" s="21">
        <v>317</v>
      </c>
      <c r="BC327" s="21">
        <v>1.49475</v>
      </c>
      <c r="BD327">
        <f t="shared" si="58"/>
        <v>6.9361604938271597</v>
      </c>
      <c r="BE327">
        <f t="shared" si="59"/>
        <v>10.378438223703704</v>
      </c>
    </row>
    <row r="328" spans="6:57" x14ac:dyDescent="0.25">
      <c r="F328" s="9"/>
      <c r="G328" s="21">
        <v>0.17868000000000001</v>
      </c>
      <c r="H328" s="21">
        <v>8.2318999999999996</v>
      </c>
      <c r="I328" s="21">
        <v>-1.3736E-2</v>
      </c>
      <c r="J328" s="21">
        <v>318</v>
      </c>
      <c r="K328" s="21">
        <v>0.17813100000000001</v>
      </c>
      <c r="L328">
        <f t="shared" si="48"/>
        <v>16.958024691358023</v>
      </c>
      <c r="M328">
        <f t="shared" si="49"/>
        <v>3.0300598518518518</v>
      </c>
      <c r="N328" s="9"/>
      <c r="O328" s="21">
        <v>1.5013099999999999</v>
      </c>
      <c r="P328" s="21">
        <v>12.0108</v>
      </c>
      <c r="Q328" s="21">
        <v>-5.4657000000000004E-3</v>
      </c>
      <c r="R328" s="21">
        <v>318</v>
      </c>
      <c r="S328" s="21">
        <v>1.4999400000000001</v>
      </c>
      <c r="T328">
        <f t="shared" si="50"/>
        <v>6.7477777777777783</v>
      </c>
      <c r="U328">
        <f t="shared" si="51"/>
        <v>10.130506255555556</v>
      </c>
      <c r="X328" s="9"/>
      <c r="Y328" s="21">
        <v>0.17868000000000001</v>
      </c>
      <c r="Z328" s="21">
        <v>17.4941</v>
      </c>
      <c r="AA328" s="21">
        <v>-1.37573E-2</v>
      </c>
      <c r="AB328" s="21">
        <v>318</v>
      </c>
      <c r="AC328" s="21">
        <v>0.17810100000000001</v>
      </c>
      <c r="AD328">
        <f t="shared" si="52"/>
        <v>16.984320987654321</v>
      </c>
      <c r="AE328">
        <f t="shared" si="53"/>
        <v>3.0347584740740743</v>
      </c>
      <c r="AF328" s="9"/>
      <c r="AG328" s="21">
        <v>1.5013099999999999</v>
      </c>
      <c r="AH328" s="21">
        <v>21.273</v>
      </c>
      <c r="AI328" s="21">
        <v>-5.5664099999999999E-3</v>
      </c>
      <c r="AJ328" s="21">
        <v>318</v>
      </c>
      <c r="AK328" s="21">
        <v>1.5005500000000001</v>
      </c>
      <c r="AL328">
        <f t="shared" si="54"/>
        <v>6.8721111111111108</v>
      </c>
      <c r="AM328">
        <f t="shared" si="55"/>
        <v>10.317169132222221</v>
      </c>
      <c r="AP328" s="9"/>
      <c r="AQ328" s="21">
        <v>0.17868000000000001</v>
      </c>
      <c r="AR328" s="21">
        <v>26.775300000000001</v>
      </c>
      <c r="AS328" s="21">
        <v>-1.3781699999999999E-2</v>
      </c>
      <c r="AT328" s="21">
        <v>318</v>
      </c>
      <c r="AU328" s="21">
        <v>0.17813100000000001</v>
      </c>
      <c r="AV328">
        <f t="shared" si="56"/>
        <v>17.014444444444443</v>
      </c>
      <c r="AW328">
        <f t="shared" si="57"/>
        <v>3.0401409333333334</v>
      </c>
      <c r="AX328" s="9"/>
      <c r="AY328" s="21">
        <v>1.5013099999999999</v>
      </c>
      <c r="AZ328" s="21">
        <v>30.554300000000001</v>
      </c>
      <c r="BA328" s="21">
        <v>-5.5297899999999997E-3</v>
      </c>
      <c r="BB328" s="21">
        <v>318</v>
      </c>
      <c r="BC328" s="21">
        <v>1.50024</v>
      </c>
      <c r="BD328">
        <f t="shared" si="58"/>
        <v>6.8269012345679005</v>
      </c>
      <c r="BE328">
        <f t="shared" si="59"/>
        <v>10.249295092469135</v>
      </c>
    </row>
    <row r="329" spans="6:57" x14ac:dyDescent="0.25">
      <c r="F329" s="9"/>
      <c r="G329" s="21">
        <v>0.17364499999999999</v>
      </c>
      <c r="H329" s="21">
        <v>8.2419700000000002</v>
      </c>
      <c r="I329" s="21">
        <v>-1.3736E-2</v>
      </c>
      <c r="J329" s="21">
        <v>319</v>
      </c>
      <c r="K329" s="21">
        <v>0.17303499999999999</v>
      </c>
      <c r="L329">
        <f t="shared" si="48"/>
        <v>16.958024691358023</v>
      </c>
      <c r="M329">
        <f t="shared" si="49"/>
        <v>2.944676197530864</v>
      </c>
      <c r="N329" s="9"/>
      <c r="O329" s="21">
        <v>1.5063500000000001</v>
      </c>
      <c r="P329" s="21">
        <v>12.020899999999999</v>
      </c>
      <c r="Q329" s="21">
        <v>-5.3741500000000003E-3</v>
      </c>
      <c r="R329" s="21">
        <v>319</v>
      </c>
      <c r="S329" s="21">
        <v>1.5057400000000001</v>
      </c>
      <c r="T329">
        <f t="shared" si="50"/>
        <v>6.634753086419753</v>
      </c>
      <c r="U329">
        <f t="shared" si="51"/>
        <v>9.9942603117283948</v>
      </c>
      <c r="X329" s="9"/>
      <c r="Y329" s="21">
        <v>0.17364499999999999</v>
      </c>
      <c r="Z329" s="21">
        <v>17.504200000000001</v>
      </c>
      <c r="AA329" s="21">
        <v>-1.3766499999999999E-2</v>
      </c>
      <c r="AB329" s="21">
        <v>319</v>
      </c>
      <c r="AC329" s="21">
        <v>0.173096</v>
      </c>
      <c r="AD329">
        <f t="shared" si="52"/>
        <v>16.995679012345676</v>
      </c>
      <c r="AE329">
        <f t="shared" si="53"/>
        <v>2.9512146820987648</v>
      </c>
      <c r="AF329" s="9"/>
      <c r="AG329" s="21">
        <v>1.5063500000000001</v>
      </c>
      <c r="AH329" s="21">
        <v>21.283100000000001</v>
      </c>
      <c r="AI329" s="21">
        <v>-5.4840100000000001E-3</v>
      </c>
      <c r="AJ329" s="21">
        <v>319</v>
      </c>
      <c r="AK329" s="21">
        <v>1.5057400000000001</v>
      </c>
      <c r="AL329">
        <f t="shared" si="54"/>
        <v>6.7703827160493821</v>
      </c>
      <c r="AM329">
        <f t="shared" si="55"/>
        <v>10.198566004320988</v>
      </c>
      <c r="AP329" s="9"/>
      <c r="AQ329" s="21">
        <v>0.17364499999999999</v>
      </c>
      <c r="AR329" s="21">
        <v>26.785399999999999</v>
      </c>
      <c r="AS329" s="21">
        <v>-1.37848E-2</v>
      </c>
      <c r="AT329" s="21">
        <v>319</v>
      </c>
      <c r="AU329" s="21">
        <v>0.173065</v>
      </c>
      <c r="AV329">
        <f t="shared" si="56"/>
        <v>17.018271604938271</v>
      </c>
      <c r="AW329">
        <f t="shared" si="57"/>
        <v>2.9551377728395058</v>
      </c>
      <c r="AX329" s="9"/>
      <c r="AY329" s="21">
        <v>1.5063500000000001</v>
      </c>
      <c r="AZ329" s="21">
        <v>30.564299999999999</v>
      </c>
      <c r="BA329" s="21">
        <v>-5.4473899999999999E-3</v>
      </c>
      <c r="BB329" s="21">
        <v>319</v>
      </c>
      <c r="BC329" s="21">
        <v>1.5051300000000001</v>
      </c>
      <c r="BD329">
        <f t="shared" si="58"/>
        <v>6.7251728395061727</v>
      </c>
      <c r="BE329">
        <f t="shared" si="59"/>
        <v>10.130464106790123</v>
      </c>
    </row>
    <row r="330" spans="6:57" x14ac:dyDescent="0.25">
      <c r="F330" s="9"/>
      <c r="G330" s="21">
        <v>0.16861000000000001</v>
      </c>
      <c r="H330" s="21">
        <v>8.2520399999999992</v>
      </c>
      <c r="I330" s="21">
        <v>-1.3738999999999999E-2</v>
      </c>
      <c r="J330" s="21">
        <v>320</v>
      </c>
      <c r="K330" s="21">
        <v>0.16796900000000001</v>
      </c>
      <c r="L330">
        <f t="shared" si="48"/>
        <v>16.961728395061726</v>
      </c>
      <c r="M330">
        <f t="shared" si="49"/>
        <v>2.8599170246913577</v>
      </c>
      <c r="N330" s="9"/>
      <c r="O330" s="21">
        <v>1.5113799999999999</v>
      </c>
      <c r="P330" s="21">
        <v>12.030900000000001</v>
      </c>
      <c r="Q330" s="21">
        <v>-5.2917499999999996E-3</v>
      </c>
      <c r="R330" s="21">
        <v>320</v>
      </c>
      <c r="S330" s="21">
        <v>1.5100100000000001</v>
      </c>
      <c r="T330">
        <f t="shared" si="50"/>
        <v>6.5330246913580243</v>
      </c>
      <c r="U330">
        <f t="shared" si="51"/>
        <v>9.8738828580246896</v>
      </c>
      <c r="X330" s="9"/>
      <c r="Y330" s="21">
        <v>0.16861000000000001</v>
      </c>
      <c r="Z330" s="21">
        <v>17.514299999999999</v>
      </c>
      <c r="AA330" s="21">
        <v>-1.3772599999999999E-2</v>
      </c>
      <c r="AB330" s="21">
        <v>320</v>
      </c>
      <c r="AC330" s="21">
        <v>0.16809099999999999</v>
      </c>
      <c r="AD330">
        <f t="shared" si="52"/>
        <v>17.00320987654321</v>
      </c>
      <c r="AE330">
        <f t="shared" si="53"/>
        <v>2.8669112172839508</v>
      </c>
      <c r="AF330" s="9"/>
      <c r="AG330" s="21">
        <v>1.5113799999999999</v>
      </c>
      <c r="AH330" s="21">
        <v>21.293199999999999</v>
      </c>
      <c r="AI330" s="21">
        <v>-5.39246E-3</v>
      </c>
      <c r="AJ330" s="21">
        <v>320</v>
      </c>
      <c r="AK330" s="21">
        <v>1.51031</v>
      </c>
      <c r="AL330">
        <f t="shared" si="54"/>
        <v>6.6573580246913577</v>
      </c>
      <c r="AM330">
        <f t="shared" si="55"/>
        <v>10.061797771358023</v>
      </c>
      <c r="AP330" s="9"/>
      <c r="AQ330" s="21">
        <v>0.16861000000000001</v>
      </c>
      <c r="AR330" s="21">
        <v>26.795500000000001</v>
      </c>
      <c r="AS330" s="21">
        <v>-1.37848E-2</v>
      </c>
      <c r="AT330" s="21">
        <v>320</v>
      </c>
      <c r="AU330" s="21">
        <v>0.16809099999999999</v>
      </c>
      <c r="AV330">
        <f t="shared" si="56"/>
        <v>17.018271604938271</v>
      </c>
      <c r="AW330">
        <f t="shared" si="57"/>
        <v>2.8694507753086418</v>
      </c>
      <c r="AX330" s="9"/>
      <c r="AY330" s="21">
        <v>1.5113799999999999</v>
      </c>
      <c r="AZ330" s="21">
        <v>30.574400000000001</v>
      </c>
      <c r="BA330" s="21">
        <v>-5.3558299999999998E-3</v>
      </c>
      <c r="BB330" s="21">
        <v>320</v>
      </c>
      <c r="BC330" s="21">
        <v>1.5106200000000001</v>
      </c>
      <c r="BD330">
        <f t="shared" si="58"/>
        <v>6.612135802469135</v>
      </c>
      <c r="BE330">
        <f t="shared" si="59"/>
        <v>9.9934498091358002</v>
      </c>
    </row>
    <row r="331" spans="6:57" x14ac:dyDescent="0.25">
      <c r="F331" s="9"/>
      <c r="G331" s="21">
        <v>0.163574</v>
      </c>
      <c r="H331" s="21">
        <v>8.2621099999999998</v>
      </c>
      <c r="I331" s="21">
        <v>-1.37421E-2</v>
      </c>
      <c r="J331" s="21">
        <v>321</v>
      </c>
      <c r="K331" s="21">
        <v>0.16305500000000001</v>
      </c>
      <c r="L331">
        <f t="shared" si="48"/>
        <v>16.965555555555554</v>
      </c>
      <c r="M331">
        <f t="shared" si="49"/>
        <v>2.7751237844444443</v>
      </c>
      <c r="N331" s="9"/>
      <c r="O331" s="21">
        <v>1.5164200000000001</v>
      </c>
      <c r="P331" s="21">
        <v>12.041</v>
      </c>
      <c r="Q331" s="21">
        <v>-5.2002000000000003E-3</v>
      </c>
      <c r="R331" s="21">
        <v>321</v>
      </c>
      <c r="S331" s="21">
        <v>1.5152000000000001</v>
      </c>
      <c r="T331">
        <f t="shared" si="50"/>
        <v>6.42</v>
      </c>
      <c r="U331">
        <f t="shared" si="51"/>
        <v>9.7354164000000001</v>
      </c>
      <c r="X331" s="9"/>
      <c r="Y331" s="21">
        <v>0.163574</v>
      </c>
      <c r="Z331" s="21">
        <v>17.5243</v>
      </c>
      <c r="AA331" s="21">
        <v>-1.3775600000000001E-2</v>
      </c>
      <c r="AB331" s="21">
        <v>321</v>
      </c>
      <c r="AC331" s="21">
        <v>0.163025</v>
      </c>
      <c r="AD331">
        <f t="shared" si="52"/>
        <v>17.006913580246916</v>
      </c>
      <c r="AE331">
        <f t="shared" si="53"/>
        <v>2.7818888819753091</v>
      </c>
      <c r="AF331" s="9"/>
      <c r="AG331" s="21">
        <v>1.5164200000000001</v>
      </c>
      <c r="AH331" s="21">
        <v>21.3032</v>
      </c>
      <c r="AI331" s="21">
        <v>-5.3008999999999999E-3</v>
      </c>
      <c r="AJ331" s="21">
        <v>321</v>
      </c>
      <c r="AK331" s="21">
        <v>1.5158100000000001</v>
      </c>
      <c r="AL331">
        <f t="shared" si="54"/>
        <v>6.5443209876543209</v>
      </c>
      <c r="AM331">
        <f t="shared" si="55"/>
        <v>9.9239392320987658</v>
      </c>
      <c r="AP331" s="9"/>
      <c r="AQ331" s="21">
        <v>0.163574</v>
      </c>
      <c r="AR331" s="21">
        <v>26.805599999999998</v>
      </c>
      <c r="AS331" s="21">
        <v>-1.37909E-2</v>
      </c>
      <c r="AT331" s="21">
        <v>321</v>
      </c>
      <c r="AU331" s="21">
        <v>0.162994</v>
      </c>
      <c r="AV331">
        <f t="shared" si="56"/>
        <v>17.025802469135801</v>
      </c>
      <c r="AW331">
        <f t="shared" si="57"/>
        <v>2.7849786130864196</v>
      </c>
      <c r="AX331" s="9"/>
      <c r="AY331" s="21">
        <v>1.5164200000000001</v>
      </c>
      <c r="AZ331" s="21">
        <v>30.584499999999998</v>
      </c>
      <c r="BA331" s="21">
        <v>-5.2703899999999998E-3</v>
      </c>
      <c r="BB331" s="21">
        <v>321</v>
      </c>
      <c r="BC331" s="21">
        <v>1.5158100000000001</v>
      </c>
      <c r="BD331">
        <f t="shared" si="58"/>
        <v>6.5066543209876535</v>
      </c>
      <c r="BE331">
        <f t="shared" si="59"/>
        <v>9.8668207454320989</v>
      </c>
    </row>
    <row r="332" spans="6:57" x14ac:dyDescent="0.25">
      <c r="F332" s="9"/>
      <c r="G332" s="21">
        <v>0.15853900000000001</v>
      </c>
      <c r="H332" s="21">
        <v>8.2721900000000002</v>
      </c>
      <c r="I332" s="21">
        <v>-1.37451E-2</v>
      </c>
      <c r="J332" s="21">
        <v>322</v>
      </c>
      <c r="K332" s="21">
        <v>0.15798999999999999</v>
      </c>
      <c r="L332">
        <f t="shared" ref="L332:L384" si="60">-I332/$F$2*1000</f>
        <v>16.969259259259257</v>
      </c>
      <c r="M332">
        <f t="shared" ref="M332:M384" si="61">L332*G332</f>
        <v>2.6902893937037033</v>
      </c>
      <c r="N332" s="9"/>
      <c r="O332" s="21">
        <v>1.52145</v>
      </c>
      <c r="P332" s="21">
        <v>12.0511</v>
      </c>
      <c r="Q332" s="21">
        <v>-5.1086400000000002E-3</v>
      </c>
      <c r="R332" s="21">
        <v>322</v>
      </c>
      <c r="S332" s="21">
        <v>1.5197799999999999</v>
      </c>
      <c r="T332">
        <f t="shared" ref="T332:T384" si="62">-Q332/$F$2*1000</f>
        <v>6.3069629629629631</v>
      </c>
      <c r="U332">
        <f t="shared" ref="U332:U384" si="63">T332*O332</f>
        <v>9.5957287999999998</v>
      </c>
      <c r="X332" s="9"/>
      <c r="Y332" s="21">
        <v>0.15853900000000001</v>
      </c>
      <c r="Z332" s="21">
        <v>17.534400000000002</v>
      </c>
      <c r="AA332" s="21">
        <v>-1.3775600000000001E-2</v>
      </c>
      <c r="AB332" s="21">
        <v>322</v>
      </c>
      <c r="AC332" s="21">
        <v>0.15798999999999999</v>
      </c>
      <c r="AD332">
        <f t="shared" ref="AD332:AD384" si="64">-AA332/$F$2*1000</f>
        <v>17.006913580246916</v>
      </c>
      <c r="AE332">
        <f t="shared" ref="AE332:AE384" si="65">AD332*Y332</f>
        <v>2.696259072098766</v>
      </c>
      <c r="AF332" s="9"/>
      <c r="AG332" s="21">
        <v>1.52145</v>
      </c>
      <c r="AH332" s="21">
        <v>21.313300000000002</v>
      </c>
      <c r="AI332" s="21">
        <v>-5.2093499999999997E-3</v>
      </c>
      <c r="AJ332" s="21">
        <v>322</v>
      </c>
      <c r="AK332" s="21">
        <v>1.5203899999999999</v>
      </c>
      <c r="AL332">
        <f t="shared" ref="AL332:AL384" si="66">-AI332/$F$2*1000</f>
        <v>6.4312962962962956</v>
      </c>
      <c r="AM332">
        <f t="shared" ref="AM332:AM384" si="67">AL332*AG332</f>
        <v>9.7848957499999987</v>
      </c>
      <c r="AP332" s="9"/>
      <c r="AQ332" s="21">
        <v>0.15853900000000001</v>
      </c>
      <c r="AR332" s="21">
        <v>26.8156</v>
      </c>
      <c r="AS332" s="21">
        <v>-1.37909E-2</v>
      </c>
      <c r="AT332" s="21">
        <v>322</v>
      </c>
      <c r="AU332" s="21">
        <v>0.15795899999999999</v>
      </c>
      <c r="AV332">
        <f t="shared" ref="AV332:AV384" si="68">-AS332/$F$2*1000</f>
        <v>17.025802469135801</v>
      </c>
      <c r="AW332">
        <f t="shared" ref="AW332:AW384" si="69">AV332*AQ332</f>
        <v>2.6992536976543211</v>
      </c>
      <c r="AX332" s="9"/>
      <c r="AY332" s="21">
        <v>1.52145</v>
      </c>
      <c r="AZ332" s="21">
        <v>30.5946</v>
      </c>
      <c r="BA332" s="21">
        <v>-5.1757799999999996E-3</v>
      </c>
      <c r="BB332" s="21">
        <v>322</v>
      </c>
      <c r="BC332" s="21">
        <v>1.5206900000000001</v>
      </c>
      <c r="BD332">
        <f t="shared" ref="BD332:BD384" si="70">-BA332/$F$2*1000</f>
        <v>6.3898518518518506</v>
      </c>
      <c r="BE332">
        <f t="shared" ref="BE332:BE384" si="71">BD332*AY332</f>
        <v>9.7218400999999979</v>
      </c>
    </row>
    <row r="333" spans="6:57" x14ac:dyDescent="0.25">
      <c r="F333" s="9"/>
      <c r="G333" s="21">
        <v>0.153503</v>
      </c>
      <c r="H333" s="21">
        <v>8.2822600000000008</v>
      </c>
      <c r="I333" s="21">
        <v>-1.37451E-2</v>
      </c>
      <c r="J333" s="21">
        <v>323</v>
      </c>
      <c r="K333" s="21">
        <v>0.15295400000000001</v>
      </c>
      <c r="L333">
        <f t="shared" si="60"/>
        <v>16.969259259259257</v>
      </c>
      <c r="M333">
        <f t="shared" si="61"/>
        <v>2.6048322040740737</v>
      </c>
      <c r="N333" s="9"/>
      <c r="O333" s="21">
        <v>1.5264899999999999</v>
      </c>
      <c r="P333" s="21">
        <v>12.061199999999999</v>
      </c>
      <c r="Q333" s="21">
        <v>-5.0170900000000001E-3</v>
      </c>
      <c r="R333" s="21">
        <v>323</v>
      </c>
      <c r="S333" s="21">
        <v>1.5261800000000001</v>
      </c>
      <c r="T333">
        <f t="shared" si="62"/>
        <v>6.1939382716049378</v>
      </c>
      <c r="U333">
        <f t="shared" si="63"/>
        <v>9.4549848322222214</v>
      </c>
      <c r="X333" s="9"/>
      <c r="Y333" s="21">
        <v>0.153503</v>
      </c>
      <c r="Z333" s="21">
        <v>17.544499999999999</v>
      </c>
      <c r="AA333" s="21">
        <v>-1.3775600000000001E-2</v>
      </c>
      <c r="AB333" s="21">
        <v>323</v>
      </c>
      <c r="AC333" s="21">
        <v>0.15295400000000001</v>
      </c>
      <c r="AD333">
        <f t="shared" si="64"/>
        <v>17.006913580246916</v>
      </c>
      <c r="AE333">
        <f t="shared" si="65"/>
        <v>2.6106122553086424</v>
      </c>
      <c r="AF333" s="9"/>
      <c r="AG333" s="21">
        <v>1.5264899999999999</v>
      </c>
      <c r="AH333" s="21">
        <v>21.323399999999999</v>
      </c>
      <c r="AI333" s="21">
        <v>-5.1147500000000004E-3</v>
      </c>
      <c r="AJ333" s="21">
        <v>323</v>
      </c>
      <c r="AK333" s="21">
        <v>1.5258799999999999</v>
      </c>
      <c r="AL333">
        <f t="shared" si="66"/>
        <v>6.314506172839506</v>
      </c>
      <c r="AM333">
        <f t="shared" si="67"/>
        <v>9.639030527777777</v>
      </c>
      <c r="AP333" s="9"/>
      <c r="AQ333" s="21">
        <v>0.153503</v>
      </c>
      <c r="AR333" s="21">
        <v>26.825700000000001</v>
      </c>
      <c r="AS333" s="21">
        <v>-1.37909E-2</v>
      </c>
      <c r="AT333" s="21">
        <v>323</v>
      </c>
      <c r="AU333" s="21">
        <v>0.152924</v>
      </c>
      <c r="AV333">
        <f t="shared" si="68"/>
        <v>17.025802469135801</v>
      </c>
      <c r="AW333">
        <f t="shared" si="69"/>
        <v>2.613511756419753</v>
      </c>
      <c r="AX333" s="9"/>
      <c r="AY333" s="21">
        <v>1.5264899999999999</v>
      </c>
      <c r="AZ333" s="21">
        <v>30.604600000000001</v>
      </c>
      <c r="BA333" s="21">
        <v>-5.0872799999999996E-3</v>
      </c>
      <c r="BB333" s="21">
        <v>323</v>
      </c>
      <c r="BC333" s="21">
        <v>1.5258799999999999</v>
      </c>
      <c r="BD333">
        <f t="shared" si="70"/>
        <v>6.2805925925925923</v>
      </c>
      <c r="BE333">
        <f t="shared" si="71"/>
        <v>9.5872617866666658</v>
      </c>
    </row>
    <row r="334" spans="6:57" x14ac:dyDescent="0.25">
      <c r="F334" s="9"/>
      <c r="G334" s="21">
        <v>0.14846799999999999</v>
      </c>
      <c r="H334" s="21">
        <v>8.2923299999999998</v>
      </c>
      <c r="I334" s="21">
        <v>-1.37451E-2</v>
      </c>
      <c r="J334" s="21">
        <v>324</v>
      </c>
      <c r="K334" s="21">
        <v>0.14788799999999999</v>
      </c>
      <c r="L334">
        <f t="shared" si="60"/>
        <v>16.969259259259257</v>
      </c>
      <c r="M334">
        <f t="shared" si="61"/>
        <v>2.5193919837037031</v>
      </c>
      <c r="N334" s="9"/>
      <c r="O334" s="21">
        <v>1.53152</v>
      </c>
      <c r="P334" s="21">
        <v>12.071199999999999</v>
      </c>
      <c r="Q334" s="21">
        <v>-4.9294999999999999E-3</v>
      </c>
      <c r="R334" s="21">
        <v>324</v>
      </c>
      <c r="S334" s="21">
        <v>1.5304599999999999</v>
      </c>
      <c r="T334">
        <f t="shared" si="62"/>
        <v>6.0858024691358015</v>
      </c>
      <c r="U334">
        <f t="shared" si="63"/>
        <v>9.3205281975308623</v>
      </c>
      <c r="X334" s="9"/>
      <c r="Y334" s="21">
        <v>0.14846799999999999</v>
      </c>
      <c r="Z334" s="21">
        <v>17.554500000000001</v>
      </c>
      <c r="AA334" s="21">
        <v>-1.3775600000000001E-2</v>
      </c>
      <c r="AB334" s="21">
        <v>324</v>
      </c>
      <c r="AC334" s="21">
        <v>0.14788799999999999</v>
      </c>
      <c r="AD334">
        <f t="shared" si="64"/>
        <v>17.006913580246916</v>
      </c>
      <c r="AE334">
        <f t="shared" si="65"/>
        <v>2.5249824454320988</v>
      </c>
      <c r="AF334" s="9"/>
      <c r="AG334" s="21">
        <v>1.53152</v>
      </c>
      <c r="AH334" s="21">
        <v>21.333400000000001</v>
      </c>
      <c r="AI334" s="21">
        <v>-5.0170900000000001E-3</v>
      </c>
      <c r="AJ334" s="21">
        <v>324</v>
      </c>
      <c r="AK334" s="21">
        <v>1.5307599999999999</v>
      </c>
      <c r="AL334">
        <f t="shared" si="66"/>
        <v>6.1939382716049378</v>
      </c>
      <c r="AM334">
        <f t="shared" si="67"/>
        <v>9.4861403417283938</v>
      </c>
      <c r="AP334" s="9"/>
      <c r="AQ334" s="21">
        <v>0.14846799999999999</v>
      </c>
      <c r="AR334" s="21">
        <v>26.835799999999999</v>
      </c>
      <c r="AS334" s="21">
        <v>-1.37939E-2</v>
      </c>
      <c r="AT334" s="21">
        <v>324</v>
      </c>
      <c r="AU334" s="21">
        <v>0.14788799999999999</v>
      </c>
      <c r="AV334">
        <f t="shared" si="68"/>
        <v>17.029506172839504</v>
      </c>
      <c r="AW334">
        <f t="shared" si="69"/>
        <v>2.5283367224691351</v>
      </c>
      <c r="AX334" s="9"/>
      <c r="AY334" s="21">
        <v>1.53152</v>
      </c>
      <c r="AZ334" s="21">
        <v>30.614699999999999</v>
      </c>
      <c r="BA334" s="21">
        <v>-4.99695E-3</v>
      </c>
      <c r="BB334" s="21">
        <v>324</v>
      </c>
      <c r="BC334" s="21">
        <v>1.5310699999999999</v>
      </c>
      <c r="BD334">
        <f t="shared" si="70"/>
        <v>6.1690740740740733</v>
      </c>
      <c r="BE334">
        <f t="shared" si="71"/>
        <v>9.4480603259259244</v>
      </c>
    </row>
    <row r="335" spans="6:57" x14ac:dyDescent="0.25">
      <c r="F335" s="9"/>
      <c r="G335" s="21">
        <v>0.143433</v>
      </c>
      <c r="H335" s="21">
        <v>8.3024000000000004</v>
      </c>
      <c r="I335" s="21">
        <v>-1.37451E-2</v>
      </c>
      <c r="J335" s="21">
        <v>325</v>
      </c>
      <c r="K335" s="21">
        <v>0.14285300000000001</v>
      </c>
      <c r="L335">
        <f t="shared" si="60"/>
        <v>16.969259259259257</v>
      </c>
      <c r="M335">
        <f t="shared" si="61"/>
        <v>2.433951763333333</v>
      </c>
      <c r="N335" s="9"/>
      <c r="O335" s="21">
        <v>1.5365599999999999</v>
      </c>
      <c r="P335" s="21">
        <v>12.081300000000001</v>
      </c>
      <c r="Q335" s="21">
        <v>-4.8361200000000002E-3</v>
      </c>
      <c r="R335" s="21">
        <v>325</v>
      </c>
      <c r="S335" s="21">
        <v>1.5356399999999999</v>
      </c>
      <c r="T335">
        <f t="shared" si="62"/>
        <v>5.9705185185185181</v>
      </c>
      <c r="U335">
        <f t="shared" si="63"/>
        <v>9.1740599348148137</v>
      </c>
      <c r="X335" s="9"/>
      <c r="Y335" s="21">
        <v>0.143433</v>
      </c>
      <c r="Z335" s="21">
        <v>17.564599999999999</v>
      </c>
      <c r="AA335" s="21">
        <v>-1.3775600000000001E-2</v>
      </c>
      <c r="AB335" s="21">
        <v>325</v>
      </c>
      <c r="AC335" s="21">
        <v>0.14291400000000001</v>
      </c>
      <c r="AD335">
        <f t="shared" si="64"/>
        <v>17.006913580246916</v>
      </c>
      <c r="AE335">
        <f t="shared" si="65"/>
        <v>2.4393526355555561</v>
      </c>
      <c r="AF335" s="9"/>
      <c r="AG335" s="21">
        <v>1.5365599999999999</v>
      </c>
      <c r="AH335" s="21">
        <v>21.343499999999999</v>
      </c>
      <c r="AI335" s="21">
        <v>-4.9301099999999997E-3</v>
      </c>
      <c r="AJ335" s="21">
        <v>325</v>
      </c>
      <c r="AK335" s="21">
        <v>1.5356399999999999</v>
      </c>
      <c r="AL335">
        <f t="shared" si="66"/>
        <v>6.0865555555555551</v>
      </c>
      <c r="AM335">
        <f t="shared" si="67"/>
        <v>9.3523578044444431</v>
      </c>
      <c r="AP335" s="9"/>
      <c r="AQ335" s="21">
        <v>0.143433</v>
      </c>
      <c r="AR335" s="21">
        <v>26.845800000000001</v>
      </c>
      <c r="AS335" s="21">
        <v>-1.3797E-2</v>
      </c>
      <c r="AT335" s="21">
        <v>325</v>
      </c>
      <c r="AU335" s="21">
        <v>0.14285300000000001</v>
      </c>
      <c r="AV335">
        <f t="shared" si="68"/>
        <v>17.033333333333331</v>
      </c>
      <c r="AW335">
        <f t="shared" si="69"/>
        <v>2.4431420999999998</v>
      </c>
      <c r="AX335" s="9"/>
      <c r="AY335" s="21">
        <v>1.5365599999999999</v>
      </c>
      <c r="AZ335" s="21">
        <v>30.6248</v>
      </c>
      <c r="BA335" s="21">
        <v>-4.9063099999999997E-3</v>
      </c>
      <c r="BB335" s="21">
        <v>325</v>
      </c>
      <c r="BC335" s="21">
        <v>1.5350299999999999</v>
      </c>
      <c r="BD335">
        <f t="shared" si="70"/>
        <v>6.0571728395061717</v>
      </c>
      <c r="BE335">
        <f t="shared" si="71"/>
        <v>9.307209498271602</v>
      </c>
    </row>
    <row r="336" spans="6:57" x14ac:dyDescent="0.25">
      <c r="F336" s="9"/>
      <c r="G336" s="21">
        <v>0.13839699999999999</v>
      </c>
      <c r="H336" s="21">
        <v>8.3124699999999994</v>
      </c>
      <c r="I336" s="21">
        <v>-1.37451E-2</v>
      </c>
      <c r="J336" s="21">
        <v>326</v>
      </c>
      <c r="K336" s="21">
        <v>0.137848</v>
      </c>
      <c r="L336">
        <f t="shared" si="60"/>
        <v>16.969259259259257</v>
      </c>
      <c r="M336">
        <f t="shared" si="61"/>
        <v>2.3484945737037033</v>
      </c>
      <c r="N336" s="9"/>
      <c r="O336" s="21">
        <v>1.5416000000000001</v>
      </c>
      <c r="P336" s="21">
        <v>12.0914</v>
      </c>
      <c r="Q336" s="21">
        <v>-4.7503700000000003E-3</v>
      </c>
      <c r="R336" s="21">
        <v>326</v>
      </c>
      <c r="S336" s="21">
        <v>1.5402199999999999</v>
      </c>
      <c r="T336">
        <f t="shared" si="62"/>
        <v>5.864654320987654</v>
      </c>
      <c r="U336">
        <f t="shared" si="63"/>
        <v>9.0409511012345671</v>
      </c>
      <c r="X336" s="9"/>
      <c r="Y336" s="21">
        <v>0.13839699999999999</v>
      </c>
      <c r="Z336" s="21">
        <v>17.5747</v>
      </c>
      <c r="AA336" s="21">
        <v>-1.37787E-2</v>
      </c>
      <c r="AB336" s="21">
        <v>326</v>
      </c>
      <c r="AC336" s="21">
        <v>0.137848</v>
      </c>
      <c r="AD336">
        <f t="shared" si="64"/>
        <v>17.01074074074074</v>
      </c>
      <c r="AE336">
        <f t="shared" si="65"/>
        <v>2.3542354862962962</v>
      </c>
      <c r="AF336" s="9"/>
      <c r="AG336" s="21">
        <v>1.5416000000000001</v>
      </c>
      <c r="AH336" s="21">
        <v>21.3536</v>
      </c>
      <c r="AI336" s="21">
        <v>-4.8321500000000003E-3</v>
      </c>
      <c r="AJ336" s="21">
        <v>326</v>
      </c>
      <c r="AK336" s="21">
        <v>1.54114</v>
      </c>
      <c r="AL336">
        <f t="shared" si="66"/>
        <v>5.9656172839506176</v>
      </c>
      <c r="AM336">
        <f t="shared" si="67"/>
        <v>9.1965956049382722</v>
      </c>
      <c r="AP336" s="9"/>
      <c r="AQ336" s="21">
        <v>0.13839699999999999</v>
      </c>
      <c r="AR336" s="21">
        <v>26.855899999999998</v>
      </c>
      <c r="AS336" s="21">
        <v>-1.38E-2</v>
      </c>
      <c r="AT336" s="21">
        <v>326</v>
      </c>
      <c r="AU336" s="21">
        <v>0.13775599999999999</v>
      </c>
      <c r="AV336">
        <f t="shared" si="68"/>
        <v>17.037037037037035</v>
      </c>
      <c r="AW336">
        <f t="shared" si="69"/>
        <v>2.3578748148148145</v>
      </c>
      <c r="AX336" s="9"/>
      <c r="AY336" s="21">
        <v>1.5416000000000001</v>
      </c>
      <c r="AZ336" s="21">
        <v>30.634799999999998</v>
      </c>
      <c r="BA336" s="21">
        <v>-4.8117100000000003E-3</v>
      </c>
      <c r="BB336" s="21">
        <v>326</v>
      </c>
      <c r="BC336" s="21">
        <v>1.5408299999999999</v>
      </c>
      <c r="BD336">
        <f t="shared" si="70"/>
        <v>5.9403827160493829</v>
      </c>
      <c r="BE336">
        <f t="shared" si="71"/>
        <v>9.1576939950617291</v>
      </c>
    </row>
    <row r="337" spans="6:57" x14ac:dyDescent="0.25">
      <c r="F337" s="9"/>
      <c r="G337" s="21">
        <v>0.13336200000000001</v>
      </c>
      <c r="H337" s="21">
        <v>8.32254</v>
      </c>
      <c r="I337" s="21">
        <v>-1.37512E-2</v>
      </c>
      <c r="J337" s="21">
        <v>327</v>
      </c>
      <c r="K337" s="21">
        <v>0.13284299999999999</v>
      </c>
      <c r="L337">
        <f t="shared" si="60"/>
        <v>16.976790123456787</v>
      </c>
      <c r="M337">
        <f t="shared" si="61"/>
        <v>2.2640586844444441</v>
      </c>
      <c r="N337" s="9"/>
      <c r="O337" s="21">
        <v>1.5466299999999999</v>
      </c>
      <c r="P337" s="21">
        <v>12.1014</v>
      </c>
      <c r="Q337" s="21">
        <v>-4.6514900000000003E-3</v>
      </c>
      <c r="R337" s="21">
        <v>327</v>
      </c>
      <c r="S337" s="21">
        <v>1.54572</v>
      </c>
      <c r="T337">
        <f t="shared" si="62"/>
        <v>5.7425802469135805</v>
      </c>
      <c r="U337">
        <f t="shared" si="63"/>
        <v>8.8816468872839511</v>
      </c>
      <c r="X337" s="9"/>
      <c r="Y337" s="21">
        <v>0.13336200000000001</v>
      </c>
      <c r="Z337" s="21">
        <v>17.584800000000001</v>
      </c>
      <c r="AA337" s="21">
        <v>-1.37848E-2</v>
      </c>
      <c r="AB337" s="21">
        <v>327</v>
      </c>
      <c r="AC337" s="21">
        <v>0.13281299999999999</v>
      </c>
      <c r="AD337">
        <f t="shared" si="64"/>
        <v>17.018271604938271</v>
      </c>
      <c r="AE337">
        <f t="shared" si="65"/>
        <v>2.269590737777778</v>
      </c>
      <c r="AF337" s="9"/>
      <c r="AG337" s="21">
        <v>1.5466299999999999</v>
      </c>
      <c r="AH337" s="21">
        <v>21.363700000000001</v>
      </c>
      <c r="AI337" s="21">
        <v>-4.7418199999999999E-3</v>
      </c>
      <c r="AJ337" s="21">
        <v>327</v>
      </c>
      <c r="AK337" s="21">
        <v>1.54572</v>
      </c>
      <c r="AL337">
        <f t="shared" si="66"/>
        <v>5.8540987654320986</v>
      </c>
      <c r="AM337">
        <f t="shared" si="67"/>
        <v>9.0541247735802468</v>
      </c>
      <c r="AP337" s="9"/>
      <c r="AQ337" s="21">
        <v>0.13336200000000001</v>
      </c>
      <c r="AR337" s="21">
        <v>26.866</v>
      </c>
      <c r="AS337" s="21">
        <v>-1.38031E-2</v>
      </c>
      <c r="AT337" s="21">
        <v>327</v>
      </c>
      <c r="AU337" s="21">
        <v>0.13281299999999999</v>
      </c>
      <c r="AV337">
        <f t="shared" si="68"/>
        <v>17.040864197530862</v>
      </c>
      <c r="AW337">
        <f t="shared" si="69"/>
        <v>2.2726037311111109</v>
      </c>
      <c r="AX337" s="9"/>
      <c r="AY337" s="21">
        <v>1.5466299999999999</v>
      </c>
      <c r="AZ337" s="21">
        <v>30.6449</v>
      </c>
      <c r="BA337" s="21">
        <v>-4.7189299999999997E-3</v>
      </c>
      <c r="BB337" s="21">
        <v>327</v>
      </c>
      <c r="BC337" s="21">
        <v>1.54541</v>
      </c>
      <c r="BD337">
        <f t="shared" si="70"/>
        <v>5.825839506172839</v>
      </c>
      <c r="BE337">
        <f t="shared" si="71"/>
        <v>9.010418155432097</v>
      </c>
    </row>
    <row r="338" spans="6:57" x14ac:dyDescent="0.25">
      <c r="F338" s="9"/>
      <c r="G338" s="21">
        <v>0.128326</v>
      </c>
      <c r="H338" s="21">
        <v>8.3326100000000007</v>
      </c>
      <c r="I338" s="21">
        <v>-1.37512E-2</v>
      </c>
      <c r="J338" s="21">
        <v>328</v>
      </c>
      <c r="K338" s="21">
        <v>0.127777</v>
      </c>
      <c r="L338">
        <f t="shared" si="60"/>
        <v>16.976790123456787</v>
      </c>
      <c r="M338">
        <f t="shared" si="61"/>
        <v>2.1785635693827157</v>
      </c>
      <c r="N338" s="9"/>
      <c r="O338" s="21">
        <v>1.5516700000000001</v>
      </c>
      <c r="P338" s="21">
        <v>12.111499999999999</v>
      </c>
      <c r="Q338" s="21">
        <v>-4.5602400000000001E-3</v>
      </c>
      <c r="R338" s="21">
        <v>328</v>
      </c>
      <c r="S338" s="21">
        <v>1.5508999999999999</v>
      </c>
      <c r="T338">
        <f t="shared" si="62"/>
        <v>5.6299259259259253</v>
      </c>
      <c r="U338">
        <f t="shared" si="63"/>
        <v>8.7357871614814808</v>
      </c>
      <c r="X338" s="9"/>
      <c r="Y338" s="21">
        <v>0.128326</v>
      </c>
      <c r="Z338" s="21">
        <v>17.594799999999999</v>
      </c>
      <c r="AA338" s="21">
        <v>-1.3787799999999999E-2</v>
      </c>
      <c r="AB338" s="21">
        <v>328</v>
      </c>
      <c r="AC338" s="21">
        <v>0.127716</v>
      </c>
      <c r="AD338">
        <f t="shared" si="64"/>
        <v>17.021975308641974</v>
      </c>
      <c r="AE338">
        <f t="shared" si="65"/>
        <v>2.1843620034567897</v>
      </c>
      <c r="AF338" s="9"/>
      <c r="AG338" s="21">
        <v>1.5516700000000001</v>
      </c>
      <c r="AH338" s="21">
        <v>21.373699999999999</v>
      </c>
      <c r="AI338" s="21">
        <v>-4.6429399999999999E-3</v>
      </c>
      <c r="AJ338" s="21">
        <v>328</v>
      </c>
      <c r="AK338" s="21">
        <v>1.5506</v>
      </c>
      <c r="AL338">
        <f t="shared" si="66"/>
        <v>5.7320246913580242</v>
      </c>
      <c r="AM338">
        <f t="shared" si="67"/>
        <v>8.8942107528395056</v>
      </c>
      <c r="AP338" s="9"/>
      <c r="AQ338" s="21">
        <v>0.128326</v>
      </c>
      <c r="AR338" s="21">
        <v>26.876000000000001</v>
      </c>
      <c r="AS338" s="21">
        <v>-1.38031E-2</v>
      </c>
      <c r="AT338" s="21">
        <v>328</v>
      </c>
      <c r="AU338" s="21">
        <v>0.127777</v>
      </c>
      <c r="AV338">
        <f t="shared" si="68"/>
        <v>17.040864197530862</v>
      </c>
      <c r="AW338">
        <f t="shared" si="69"/>
        <v>2.1867859390123452</v>
      </c>
      <c r="AX338" s="9"/>
      <c r="AY338" s="21">
        <v>1.5516700000000001</v>
      </c>
      <c r="AZ338" s="21">
        <v>30.655000000000001</v>
      </c>
      <c r="BA338" s="21">
        <v>-4.6215800000000001E-3</v>
      </c>
      <c r="BB338" s="21">
        <v>328</v>
      </c>
      <c r="BC338" s="21">
        <v>1.5515099999999999</v>
      </c>
      <c r="BD338">
        <f t="shared" si="70"/>
        <v>5.7056543209876542</v>
      </c>
      <c r="BE338">
        <f t="shared" si="71"/>
        <v>8.8532926402469148</v>
      </c>
    </row>
    <row r="339" spans="6:57" x14ac:dyDescent="0.25">
      <c r="F339" s="9"/>
      <c r="G339" s="21">
        <v>0.123291</v>
      </c>
      <c r="H339" s="21">
        <v>8.3426799999999997</v>
      </c>
      <c r="I339" s="21">
        <v>-1.37512E-2</v>
      </c>
      <c r="J339" s="21">
        <v>329</v>
      </c>
      <c r="K339" s="21">
        <v>0.122742</v>
      </c>
      <c r="L339">
        <f t="shared" si="60"/>
        <v>16.976790123456787</v>
      </c>
      <c r="M339">
        <f t="shared" si="61"/>
        <v>2.0930854311111107</v>
      </c>
      <c r="N339" s="9"/>
      <c r="O339" s="21">
        <v>1.5567</v>
      </c>
      <c r="P339" s="21">
        <v>12.121600000000001</v>
      </c>
      <c r="Q339" s="21">
        <v>-4.4610600000000002E-3</v>
      </c>
      <c r="R339" s="21">
        <v>329</v>
      </c>
      <c r="S339" s="21">
        <v>1.55579</v>
      </c>
      <c r="T339">
        <f t="shared" si="62"/>
        <v>5.5074814814814816</v>
      </c>
      <c r="U339">
        <f t="shared" si="63"/>
        <v>8.5734964222222221</v>
      </c>
      <c r="X339" s="9"/>
      <c r="Y339" s="21">
        <v>0.123291</v>
      </c>
      <c r="Z339" s="21">
        <v>17.604900000000001</v>
      </c>
      <c r="AA339" s="21">
        <v>-1.37909E-2</v>
      </c>
      <c r="AB339" s="21">
        <v>329</v>
      </c>
      <c r="AC339" s="21">
        <v>0.122742</v>
      </c>
      <c r="AD339">
        <f t="shared" si="64"/>
        <v>17.025802469135801</v>
      </c>
      <c r="AE339">
        <f t="shared" si="65"/>
        <v>2.0991282122222219</v>
      </c>
      <c r="AF339" s="9"/>
      <c r="AG339" s="21">
        <v>1.5567</v>
      </c>
      <c r="AH339" s="21">
        <v>21.383800000000001</v>
      </c>
      <c r="AI339" s="21">
        <v>-4.5507799999999999E-3</v>
      </c>
      <c r="AJ339" s="21">
        <v>329</v>
      </c>
      <c r="AK339" s="21">
        <v>1.55579</v>
      </c>
      <c r="AL339">
        <f t="shared" si="66"/>
        <v>5.6182469135802462</v>
      </c>
      <c r="AM339">
        <f t="shared" si="67"/>
        <v>8.7459249703703694</v>
      </c>
      <c r="AP339" s="9"/>
      <c r="AQ339" s="21">
        <v>0.123291</v>
      </c>
      <c r="AR339" s="21">
        <v>26.886099999999999</v>
      </c>
      <c r="AS339" s="21">
        <v>-1.3806199999999999E-2</v>
      </c>
      <c r="AT339" s="21">
        <v>329</v>
      </c>
      <c r="AU339" s="21">
        <v>0.122833</v>
      </c>
      <c r="AV339">
        <f t="shared" si="68"/>
        <v>17.044691358024689</v>
      </c>
      <c r="AW339">
        <f t="shared" si="69"/>
        <v>2.1014570422222221</v>
      </c>
      <c r="AX339" s="9"/>
      <c r="AY339" s="21">
        <v>1.5567</v>
      </c>
      <c r="AZ339" s="21">
        <v>30.665099999999999</v>
      </c>
      <c r="BA339" s="21">
        <v>-4.5281999999999996E-3</v>
      </c>
      <c r="BB339" s="21">
        <v>329</v>
      </c>
      <c r="BC339" s="21">
        <v>1.55609</v>
      </c>
      <c r="BD339">
        <f t="shared" si="70"/>
        <v>5.59037037037037</v>
      </c>
      <c r="BE339">
        <f t="shared" si="71"/>
        <v>8.7025295555555555</v>
      </c>
    </row>
    <row r="340" spans="6:57" x14ac:dyDescent="0.25">
      <c r="F340" s="9"/>
      <c r="G340" s="21">
        <v>0.118256</v>
      </c>
      <c r="H340" s="21">
        <v>8.3527500000000003</v>
      </c>
      <c r="I340" s="21">
        <v>-1.37482E-2</v>
      </c>
      <c r="J340" s="21">
        <v>330</v>
      </c>
      <c r="K340" s="21">
        <v>0.11773699999999999</v>
      </c>
      <c r="L340">
        <f t="shared" si="60"/>
        <v>16.973086419753084</v>
      </c>
      <c r="M340">
        <f t="shared" si="61"/>
        <v>2.0071693076543209</v>
      </c>
      <c r="N340" s="9"/>
      <c r="O340" s="21">
        <v>1.5617399999999999</v>
      </c>
      <c r="P340" s="21">
        <v>12.1317</v>
      </c>
      <c r="Q340" s="21">
        <v>-4.3682900000000004E-3</v>
      </c>
      <c r="R340" s="21">
        <v>330</v>
      </c>
      <c r="S340" s="21">
        <v>1.56067</v>
      </c>
      <c r="T340">
        <f t="shared" si="62"/>
        <v>5.392950617283951</v>
      </c>
      <c r="U340">
        <f t="shared" si="63"/>
        <v>8.4223866970370374</v>
      </c>
      <c r="X340" s="9"/>
      <c r="Y340" s="21">
        <v>0.118256</v>
      </c>
      <c r="Z340" s="21">
        <v>17.614999999999998</v>
      </c>
      <c r="AA340" s="21">
        <v>-1.37939E-2</v>
      </c>
      <c r="AB340" s="21">
        <v>330</v>
      </c>
      <c r="AC340" s="21">
        <v>0.117676</v>
      </c>
      <c r="AD340">
        <f t="shared" si="64"/>
        <v>17.029506172839504</v>
      </c>
      <c r="AE340">
        <f t="shared" si="65"/>
        <v>2.0138412819753082</v>
      </c>
      <c r="AF340" s="9"/>
      <c r="AG340" s="21">
        <v>1.5617399999999999</v>
      </c>
      <c r="AH340" s="21">
        <v>21.393899999999999</v>
      </c>
      <c r="AI340" s="21">
        <v>-4.4473300000000002E-3</v>
      </c>
      <c r="AJ340" s="21">
        <v>330</v>
      </c>
      <c r="AK340" s="21">
        <v>1.56097</v>
      </c>
      <c r="AL340">
        <f t="shared" si="66"/>
        <v>5.490530864197531</v>
      </c>
      <c r="AM340">
        <f t="shared" si="67"/>
        <v>8.5747816718518521</v>
      </c>
      <c r="AP340" s="9"/>
      <c r="AQ340" s="21">
        <v>0.118256</v>
      </c>
      <c r="AR340" s="21">
        <v>26.8962</v>
      </c>
      <c r="AS340" s="21">
        <v>-1.3806199999999999E-2</v>
      </c>
      <c r="AT340" s="21">
        <v>330</v>
      </c>
      <c r="AU340" s="21">
        <v>0.11770600000000001</v>
      </c>
      <c r="AV340">
        <f t="shared" si="68"/>
        <v>17.044691358024689</v>
      </c>
      <c r="AW340">
        <f t="shared" si="69"/>
        <v>2.0156370212345678</v>
      </c>
      <c r="AX340" s="9"/>
      <c r="AY340" s="21">
        <v>1.5617399999999999</v>
      </c>
      <c r="AZ340" s="21">
        <v>30.6751</v>
      </c>
      <c r="BA340" s="21">
        <v>-4.4259599999999996E-3</v>
      </c>
      <c r="BB340" s="21">
        <v>330</v>
      </c>
      <c r="BC340" s="21">
        <v>1.56036</v>
      </c>
      <c r="BD340">
        <f t="shared" si="70"/>
        <v>5.4641481481481478</v>
      </c>
      <c r="BE340">
        <f t="shared" si="71"/>
        <v>8.5335787288888874</v>
      </c>
    </row>
    <row r="341" spans="6:57" x14ac:dyDescent="0.25">
      <c r="F341" s="9"/>
      <c r="G341" s="21">
        <v>0.11322</v>
      </c>
      <c r="H341" s="21">
        <v>8.3628199999999993</v>
      </c>
      <c r="I341" s="21">
        <v>-1.37451E-2</v>
      </c>
      <c r="J341" s="21">
        <v>331</v>
      </c>
      <c r="K341" s="21">
        <v>0.112701</v>
      </c>
      <c r="L341">
        <f t="shared" si="60"/>
        <v>16.969259259259257</v>
      </c>
      <c r="M341">
        <f t="shared" si="61"/>
        <v>1.9212595333333331</v>
      </c>
      <c r="N341" s="9"/>
      <c r="O341" s="21">
        <v>1.56677</v>
      </c>
      <c r="P341" s="21">
        <v>12.1417</v>
      </c>
      <c r="Q341" s="21">
        <v>-4.2654399999999997E-3</v>
      </c>
      <c r="R341" s="21">
        <v>331</v>
      </c>
      <c r="S341" s="21">
        <v>1.56555</v>
      </c>
      <c r="T341">
        <f t="shared" si="62"/>
        <v>5.2659753086419752</v>
      </c>
      <c r="U341">
        <f t="shared" si="63"/>
        <v>8.2505721343209881</v>
      </c>
      <c r="X341" s="9"/>
      <c r="Y341" s="21">
        <v>0.11322</v>
      </c>
      <c r="Z341" s="21">
        <v>17.625</v>
      </c>
      <c r="AA341" s="21">
        <v>-1.37909E-2</v>
      </c>
      <c r="AB341" s="21">
        <v>331</v>
      </c>
      <c r="AC341" s="21">
        <v>0.11267099999999999</v>
      </c>
      <c r="AD341">
        <f t="shared" si="64"/>
        <v>17.025802469135801</v>
      </c>
      <c r="AE341">
        <f t="shared" si="65"/>
        <v>1.9276613555555555</v>
      </c>
      <c r="AF341" s="9"/>
      <c r="AG341" s="21">
        <v>1.56677</v>
      </c>
      <c r="AH341" s="21">
        <v>21.4039</v>
      </c>
      <c r="AI341" s="21">
        <v>-4.3490600000000001E-3</v>
      </c>
      <c r="AJ341" s="21">
        <v>331</v>
      </c>
      <c r="AK341" s="21">
        <v>1.56616</v>
      </c>
      <c r="AL341">
        <f t="shared" si="66"/>
        <v>5.3692098765432092</v>
      </c>
      <c r="AM341">
        <f t="shared" si="67"/>
        <v>8.4123169582716031</v>
      </c>
      <c r="AP341" s="9"/>
      <c r="AQ341" s="21">
        <v>0.11322</v>
      </c>
      <c r="AR341" s="21">
        <v>26.906300000000002</v>
      </c>
      <c r="AS341" s="21">
        <v>-1.3806199999999999E-2</v>
      </c>
      <c r="AT341" s="21">
        <v>331</v>
      </c>
      <c r="AU341" s="21">
        <v>0.112732</v>
      </c>
      <c r="AV341">
        <f t="shared" si="68"/>
        <v>17.044691358024689</v>
      </c>
      <c r="AW341">
        <f t="shared" si="69"/>
        <v>1.9297999555555554</v>
      </c>
      <c r="AX341" s="9"/>
      <c r="AY341" s="21">
        <v>1.56677</v>
      </c>
      <c r="AZ341" s="21">
        <v>30.685199999999998</v>
      </c>
      <c r="BA341" s="21">
        <v>-4.3270899999999996E-3</v>
      </c>
      <c r="BB341" s="21">
        <v>331</v>
      </c>
      <c r="BC341" s="21">
        <v>1.56586</v>
      </c>
      <c r="BD341">
        <f t="shared" si="70"/>
        <v>5.3420864197530857</v>
      </c>
      <c r="BE341">
        <f t="shared" si="71"/>
        <v>8.369820739876543</v>
      </c>
    </row>
    <row r="342" spans="6:57" x14ac:dyDescent="0.25">
      <c r="F342" s="9"/>
      <c r="G342" s="21">
        <v>0.108185</v>
      </c>
      <c r="H342" s="21">
        <v>8.3728999999999996</v>
      </c>
      <c r="I342" s="21">
        <v>-1.37482E-2</v>
      </c>
      <c r="J342" s="21">
        <v>332</v>
      </c>
      <c r="K342" s="21">
        <v>0.10760500000000001</v>
      </c>
      <c r="L342">
        <f t="shared" si="60"/>
        <v>16.973086419753084</v>
      </c>
      <c r="M342">
        <f t="shared" si="61"/>
        <v>1.8362333543209874</v>
      </c>
      <c r="N342" s="9"/>
      <c r="O342" s="21">
        <v>1.5718099999999999</v>
      </c>
      <c r="P342" s="21">
        <v>12.1518</v>
      </c>
      <c r="Q342" s="21">
        <v>-4.1687E-3</v>
      </c>
      <c r="R342" s="21">
        <v>332</v>
      </c>
      <c r="S342" s="21">
        <v>1.57104</v>
      </c>
      <c r="T342">
        <f t="shared" si="62"/>
        <v>5.1465432098765431</v>
      </c>
      <c r="U342">
        <f t="shared" si="63"/>
        <v>8.0893880827160487</v>
      </c>
      <c r="X342" s="9"/>
      <c r="Y342" s="21">
        <v>0.108185</v>
      </c>
      <c r="Z342" s="21">
        <v>17.635100000000001</v>
      </c>
      <c r="AA342" s="21">
        <v>-1.37848E-2</v>
      </c>
      <c r="AB342" s="21">
        <v>332</v>
      </c>
      <c r="AC342" s="21">
        <v>0.10760500000000001</v>
      </c>
      <c r="AD342">
        <f t="shared" si="64"/>
        <v>17.018271604938271</v>
      </c>
      <c r="AE342">
        <f t="shared" si="65"/>
        <v>1.8411217135802469</v>
      </c>
      <c r="AF342" s="9"/>
      <c r="AG342" s="21">
        <v>1.5718099999999999</v>
      </c>
      <c r="AH342" s="21">
        <v>21.414000000000001</v>
      </c>
      <c r="AI342" s="21">
        <v>-4.2440799999999999E-3</v>
      </c>
      <c r="AJ342" s="21">
        <v>332</v>
      </c>
      <c r="AK342" s="21">
        <v>1.57104</v>
      </c>
      <c r="AL342">
        <f t="shared" si="66"/>
        <v>5.2396049382716043</v>
      </c>
      <c r="AM342">
        <f t="shared" si="67"/>
        <v>8.2356634380246909</v>
      </c>
      <c r="AP342" s="9"/>
      <c r="AQ342" s="21">
        <v>0.108185</v>
      </c>
      <c r="AR342" s="21">
        <v>26.9163</v>
      </c>
      <c r="AS342" s="21">
        <v>-1.3806199999999999E-2</v>
      </c>
      <c r="AT342" s="21">
        <v>332</v>
      </c>
      <c r="AU342" s="21">
        <v>0.10763499999999999</v>
      </c>
      <c r="AV342">
        <f t="shared" si="68"/>
        <v>17.044691358024689</v>
      </c>
      <c r="AW342">
        <f t="shared" si="69"/>
        <v>1.8439799345679011</v>
      </c>
      <c r="AX342" s="9"/>
      <c r="AY342" s="21">
        <v>1.5718099999999999</v>
      </c>
      <c r="AZ342" s="21">
        <v>30.6953</v>
      </c>
      <c r="BA342" s="21">
        <v>-4.2245499999999997E-3</v>
      </c>
      <c r="BB342" s="21">
        <v>332</v>
      </c>
      <c r="BC342" s="21">
        <v>1.57104</v>
      </c>
      <c r="BD342">
        <f t="shared" si="70"/>
        <v>5.2154938271604925</v>
      </c>
      <c r="BE342">
        <f t="shared" si="71"/>
        <v>8.1977653524691334</v>
      </c>
    </row>
    <row r="343" spans="6:57" x14ac:dyDescent="0.25">
      <c r="F343" s="9"/>
      <c r="G343" s="21">
        <v>0.103149</v>
      </c>
      <c r="H343" s="21">
        <v>8.3829700000000003</v>
      </c>
      <c r="I343" s="21">
        <v>-1.3754300000000001E-2</v>
      </c>
      <c r="J343" s="21">
        <v>333</v>
      </c>
      <c r="K343" s="21">
        <v>0.10253900000000001</v>
      </c>
      <c r="L343">
        <f t="shared" si="60"/>
        <v>16.980617283950615</v>
      </c>
      <c r="M343">
        <f t="shared" si="61"/>
        <v>1.751533692222222</v>
      </c>
      <c r="N343" s="9"/>
      <c r="O343" s="21">
        <v>1.57684</v>
      </c>
      <c r="P343" s="21">
        <v>12.161899999999999</v>
      </c>
      <c r="Q343" s="21">
        <v>-4.0640299999999997E-3</v>
      </c>
      <c r="R343" s="21">
        <v>333</v>
      </c>
      <c r="S343" s="21">
        <v>1.57562</v>
      </c>
      <c r="T343">
        <f t="shared" si="62"/>
        <v>5.0173209876543199</v>
      </c>
      <c r="U343">
        <f t="shared" si="63"/>
        <v>7.9115124261728376</v>
      </c>
      <c r="X343" s="9"/>
      <c r="Y343" s="21">
        <v>0.103149</v>
      </c>
      <c r="Z343" s="21">
        <v>17.645199999999999</v>
      </c>
      <c r="AA343" s="21">
        <v>-1.3787799999999999E-2</v>
      </c>
      <c r="AB343" s="21">
        <v>333</v>
      </c>
      <c r="AC343" s="21">
        <v>0.1026</v>
      </c>
      <c r="AD343">
        <f t="shared" si="64"/>
        <v>17.021975308641974</v>
      </c>
      <c r="AE343">
        <f t="shared" si="65"/>
        <v>1.7557997311111111</v>
      </c>
      <c r="AF343" s="9"/>
      <c r="AG343" s="21">
        <v>1.57684</v>
      </c>
      <c r="AH343" s="21">
        <v>21.424099999999999</v>
      </c>
      <c r="AI343" s="21">
        <v>-4.1455099999999998E-3</v>
      </c>
      <c r="AJ343" s="21">
        <v>333</v>
      </c>
      <c r="AK343" s="21">
        <v>1.57623</v>
      </c>
      <c r="AL343">
        <f t="shared" si="66"/>
        <v>5.1179135802469133</v>
      </c>
      <c r="AM343">
        <f t="shared" si="67"/>
        <v>8.0701308498765432</v>
      </c>
      <c r="AP343" s="9"/>
      <c r="AQ343" s="21">
        <v>0.103149</v>
      </c>
      <c r="AR343" s="21">
        <v>26.926400000000001</v>
      </c>
      <c r="AS343" s="21">
        <v>-1.3806199999999999E-2</v>
      </c>
      <c r="AT343" s="21">
        <v>333</v>
      </c>
      <c r="AU343" s="21">
        <v>0.10256999999999999</v>
      </c>
      <c r="AV343">
        <f t="shared" si="68"/>
        <v>17.044691358024689</v>
      </c>
      <c r="AW343">
        <f t="shared" si="69"/>
        <v>1.7581428688888887</v>
      </c>
      <c r="AX343" s="9"/>
      <c r="AY343" s="21">
        <v>1.57684</v>
      </c>
      <c r="AZ343" s="21">
        <v>30.705300000000001</v>
      </c>
      <c r="BA343" s="21">
        <v>-4.1265900000000003E-3</v>
      </c>
      <c r="BB343" s="21">
        <v>333</v>
      </c>
      <c r="BC343" s="21">
        <v>1.5759300000000001</v>
      </c>
      <c r="BD343">
        <f t="shared" si="70"/>
        <v>5.0945555555555551</v>
      </c>
      <c r="BE343">
        <f t="shared" si="71"/>
        <v>8.0332989822222221</v>
      </c>
    </row>
    <row r="344" spans="6:57" x14ac:dyDescent="0.25">
      <c r="F344" s="9"/>
      <c r="G344" s="21">
        <v>9.8114000000000007E-2</v>
      </c>
      <c r="H344" s="21">
        <v>8.3930399999999992</v>
      </c>
      <c r="I344" s="21">
        <v>-1.3760400000000001E-2</v>
      </c>
      <c r="J344" s="21">
        <v>334</v>
      </c>
      <c r="K344" s="21">
        <v>9.7564700000000004E-2</v>
      </c>
      <c r="L344">
        <f t="shared" si="60"/>
        <v>16.988148148148149</v>
      </c>
      <c r="M344">
        <f t="shared" si="61"/>
        <v>1.6667751674074076</v>
      </c>
      <c r="N344" s="9"/>
      <c r="O344" s="21">
        <v>1.58188</v>
      </c>
      <c r="P344" s="21">
        <v>12.171900000000001</v>
      </c>
      <c r="Q344" s="21">
        <v>-3.9678999999999999E-3</v>
      </c>
      <c r="R344" s="21">
        <v>334</v>
      </c>
      <c r="S344" s="21">
        <v>1.5802</v>
      </c>
      <c r="T344">
        <f t="shared" si="62"/>
        <v>4.8986419753086414</v>
      </c>
      <c r="U344">
        <f t="shared" si="63"/>
        <v>7.7490637679012337</v>
      </c>
      <c r="X344" s="9"/>
      <c r="Y344" s="21">
        <v>9.8114000000000007E-2</v>
      </c>
      <c r="Z344" s="21">
        <v>17.655200000000001</v>
      </c>
      <c r="AA344" s="21">
        <v>-1.3787799999999999E-2</v>
      </c>
      <c r="AB344" s="21">
        <v>334</v>
      </c>
      <c r="AC344" s="21">
        <v>9.7564700000000004E-2</v>
      </c>
      <c r="AD344">
        <f t="shared" si="64"/>
        <v>17.021975308641974</v>
      </c>
      <c r="AE344">
        <f t="shared" si="65"/>
        <v>1.6700940854320987</v>
      </c>
      <c r="AF344" s="9"/>
      <c r="AG344" s="21">
        <v>1.58188</v>
      </c>
      <c r="AH344" s="21">
        <v>21.434200000000001</v>
      </c>
      <c r="AI344" s="21">
        <v>-4.0405299999999996E-3</v>
      </c>
      <c r="AJ344" s="21">
        <v>334</v>
      </c>
      <c r="AK344" s="21">
        <v>1.58081</v>
      </c>
      <c r="AL344">
        <f t="shared" si="66"/>
        <v>4.9883086419753075</v>
      </c>
      <c r="AM344">
        <f t="shared" si="67"/>
        <v>7.8909056745678994</v>
      </c>
      <c r="AP344" s="9"/>
      <c r="AQ344" s="21">
        <v>9.8114000000000007E-2</v>
      </c>
      <c r="AR344" s="21">
        <v>26.936499999999999</v>
      </c>
      <c r="AS344" s="21">
        <v>-1.38031E-2</v>
      </c>
      <c r="AT344" s="21">
        <v>334</v>
      </c>
      <c r="AU344" s="21">
        <v>9.7564700000000004E-2</v>
      </c>
      <c r="AV344">
        <f t="shared" si="68"/>
        <v>17.040864197530862</v>
      </c>
      <c r="AW344">
        <f t="shared" si="69"/>
        <v>1.6719473498765431</v>
      </c>
      <c r="AX344" s="9"/>
      <c r="AY344" s="21">
        <v>1.58188</v>
      </c>
      <c r="AZ344" s="21">
        <v>30.715399999999999</v>
      </c>
      <c r="BA344" s="21">
        <v>-4.0234399999999997E-3</v>
      </c>
      <c r="BB344" s="21">
        <v>334</v>
      </c>
      <c r="BC344" s="21">
        <v>1.5811200000000001</v>
      </c>
      <c r="BD344">
        <f t="shared" si="70"/>
        <v>4.9672098765432091</v>
      </c>
      <c r="BE344">
        <f t="shared" si="71"/>
        <v>7.8575299595061718</v>
      </c>
    </row>
    <row r="345" spans="6:57" x14ac:dyDescent="0.25">
      <c r="F345" s="9"/>
      <c r="G345" s="21">
        <v>9.3078599999999997E-2</v>
      </c>
      <c r="H345" s="21">
        <v>8.4031099999999999</v>
      </c>
      <c r="I345" s="21">
        <v>-1.3760400000000001E-2</v>
      </c>
      <c r="J345" s="21">
        <v>335</v>
      </c>
      <c r="K345" s="21">
        <v>9.2559799999999998E-2</v>
      </c>
      <c r="L345">
        <f t="shared" si="60"/>
        <v>16.988148148148149</v>
      </c>
      <c r="M345">
        <f t="shared" si="61"/>
        <v>1.5812330462222222</v>
      </c>
      <c r="N345" s="9"/>
      <c r="O345" s="21">
        <v>1.58691</v>
      </c>
      <c r="P345" s="21">
        <v>12.182</v>
      </c>
      <c r="Q345" s="21">
        <v>-3.8613900000000001E-3</v>
      </c>
      <c r="R345" s="21">
        <v>335</v>
      </c>
      <c r="S345" s="21">
        <v>1.5860000000000001</v>
      </c>
      <c r="T345">
        <f t="shared" si="62"/>
        <v>4.7671481481481477</v>
      </c>
      <c r="U345">
        <f t="shared" si="63"/>
        <v>7.5650350677777771</v>
      </c>
      <c r="X345" s="9"/>
      <c r="Y345" s="21">
        <v>9.3078599999999997E-2</v>
      </c>
      <c r="Z345" s="21">
        <v>17.665299999999998</v>
      </c>
      <c r="AA345" s="21">
        <v>-1.37909E-2</v>
      </c>
      <c r="AB345" s="21">
        <v>335</v>
      </c>
      <c r="AC345" s="21">
        <v>9.2529299999999995E-2</v>
      </c>
      <c r="AD345">
        <f t="shared" si="64"/>
        <v>17.025802469135801</v>
      </c>
      <c r="AE345">
        <f t="shared" si="65"/>
        <v>1.5847378577037035</v>
      </c>
      <c r="AF345" s="9"/>
      <c r="AG345" s="21">
        <v>1.58691</v>
      </c>
      <c r="AH345" s="21">
        <v>21.444199999999999</v>
      </c>
      <c r="AI345" s="21">
        <v>-3.9440899999999999E-3</v>
      </c>
      <c r="AJ345" s="21">
        <v>335</v>
      </c>
      <c r="AK345" s="21">
        <v>1.58569</v>
      </c>
      <c r="AL345">
        <f t="shared" si="66"/>
        <v>4.8692469135802465</v>
      </c>
      <c r="AM345">
        <f t="shared" si="67"/>
        <v>7.7270566196296295</v>
      </c>
      <c r="AP345" s="9"/>
      <c r="AQ345" s="21">
        <v>9.3078599999999997E-2</v>
      </c>
      <c r="AR345" s="21">
        <v>26.9465</v>
      </c>
      <c r="AS345" s="21">
        <v>-1.3806199999999999E-2</v>
      </c>
      <c r="AT345" s="21">
        <v>335</v>
      </c>
      <c r="AU345" s="21">
        <v>9.2559799999999998E-2</v>
      </c>
      <c r="AV345">
        <f t="shared" si="68"/>
        <v>17.044691358024689</v>
      </c>
      <c r="AW345">
        <f t="shared" si="69"/>
        <v>1.5864960090370368</v>
      </c>
      <c r="AX345" s="9"/>
      <c r="AY345" s="21">
        <v>1.58691</v>
      </c>
      <c r="AZ345" s="21">
        <v>30.7255</v>
      </c>
      <c r="BA345" s="21">
        <v>-3.9273099999999998E-3</v>
      </c>
      <c r="BB345" s="21">
        <v>335</v>
      </c>
      <c r="BC345" s="21">
        <v>1.5863</v>
      </c>
      <c r="BD345">
        <f t="shared" si="70"/>
        <v>4.8485308641975307</v>
      </c>
      <c r="BE345">
        <f t="shared" si="71"/>
        <v>7.6941821137037039</v>
      </c>
    </row>
    <row r="346" spans="6:57" x14ac:dyDescent="0.25">
      <c r="F346" s="9"/>
      <c r="G346" s="21">
        <v>8.8043200000000002E-2</v>
      </c>
      <c r="H346" s="21">
        <v>8.4131800000000005</v>
      </c>
      <c r="I346" s="21">
        <v>-1.3760400000000001E-2</v>
      </c>
      <c r="J346" s="21">
        <v>336</v>
      </c>
      <c r="K346" s="21">
        <v>8.7493899999999999E-2</v>
      </c>
      <c r="L346">
        <f t="shared" si="60"/>
        <v>16.988148148148149</v>
      </c>
      <c r="M346">
        <f t="shared" si="61"/>
        <v>1.4956909250370372</v>
      </c>
      <c r="N346" s="9"/>
      <c r="O346" s="21">
        <v>1.59195</v>
      </c>
      <c r="P346" s="21">
        <v>12.1921</v>
      </c>
      <c r="Q346" s="21">
        <v>-3.7600699999999999E-3</v>
      </c>
      <c r="R346" s="21">
        <v>336</v>
      </c>
      <c r="S346" s="21">
        <v>1.5908800000000001</v>
      </c>
      <c r="T346">
        <f t="shared" si="62"/>
        <v>4.6420617283950616</v>
      </c>
      <c r="U346">
        <f t="shared" si="63"/>
        <v>7.3899301685185179</v>
      </c>
      <c r="X346" s="9"/>
      <c r="Y346" s="21">
        <v>8.8043200000000002E-2</v>
      </c>
      <c r="Z346" s="21">
        <v>17.6754</v>
      </c>
      <c r="AA346" s="21">
        <v>-1.37939E-2</v>
      </c>
      <c r="AB346" s="21">
        <v>336</v>
      </c>
      <c r="AC346" s="21">
        <v>8.7524400000000002E-2</v>
      </c>
      <c r="AD346">
        <f t="shared" si="64"/>
        <v>17.029506172839504</v>
      </c>
      <c r="AE346">
        <f t="shared" si="65"/>
        <v>1.4993322178765431</v>
      </c>
      <c r="AF346" s="9"/>
      <c r="AG346" s="21">
        <v>1.59195</v>
      </c>
      <c r="AH346" s="21">
        <v>21.4543</v>
      </c>
      <c r="AI346" s="21">
        <v>-3.8366699999999999E-3</v>
      </c>
      <c r="AJ346" s="21">
        <v>336</v>
      </c>
      <c r="AK346" s="21">
        <v>1.5905800000000001</v>
      </c>
      <c r="AL346">
        <f t="shared" si="66"/>
        <v>4.7366296296296291</v>
      </c>
      <c r="AM346">
        <f t="shared" si="67"/>
        <v>7.5404775388888883</v>
      </c>
      <c r="AP346" s="9"/>
      <c r="AQ346" s="21">
        <v>8.8043200000000002E-2</v>
      </c>
      <c r="AR346" s="21">
        <v>26.956600000000002</v>
      </c>
      <c r="AS346" s="21">
        <v>-1.3809200000000001E-2</v>
      </c>
      <c r="AT346" s="21">
        <v>336</v>
      </c>
      <c r="AU346" s="21">
        <v>8.7463399999999997E-2</v>
      </c>
      <c r="AV346">
        <f t="shared" si="68"/>
        <v>17.048395061728392</v>
      </c>
      <c r="AW346">
        <f t="shared" si="69"/>
        <v>1.5009952560987652</v>
      </c>
      <c r="AX346" s="9"/>
      <c r="AY346" s="21">
        <v>1.59195</v>
      </c>
      <c r="AZ346" s="21">
        <v>30.735600000000002</v>
      </c>
      <c r="BA346" s="21">
        <v>-3.82111E-3</v>
      </c>
      <c r="BB346" s="21">
        <v>336</v>
      </c>
      <c r="BC346" s="21">
        <v>1.5905800000000001</v>
      </c>
      <c r="BD346">
        <f t="shared" si="70"/>
        <v>4.7174197530864195</v>
      </c>
      <c r="BE346">
        <f t="shared" si="71"/>
        <v>7.5098963759259254</v>
      </c>
    </row>
    <row r="347" spans="6:57" x14ac:dyDescent="0.25">
      <c r="F347" s="9"/>
      <c r="G347" s="21">
        <v>8.3007800000000007E-2</v>
      </c>
      <c r="H347" s="21">
        <v>8.4232499999999995</v>
      </c>
      <c r="I347" s="21">
        <v>-1.3760400000000001E-2</v>
      </c>
      <c r="J347" s="21">
        <v>337</v>
      </c>
      <c r="K347" s="21">
        <v>8.2489000000000007E-2</v>
      </c>
      <c r="L347">
        <f t="shared" si="60"/>
        <v>16.988148148148149</v>
      </c>
      <c r="M347">
        <f t="shared" si="61"/>
        <v>1.4101488038518519</v>
      </c>
      <c r="N347" s="9"/>
      <c r="O347" s="21">
        <v>1.5969800000000001</v>
      </c>
      <c r="P347" s="21">
        <v>12.202199999999999</v>
      </c>
      <c r="Q347" s="21">
        <v>-3.6486800000000001E-3</v>
      </c>
      <c r="R347" s="21">
        <v>337</v>
      </c>
      <c r="S347" s="21">
        <v>1.5951500000000001</v>
      </c>
      <c r="T347">
        <f t="shared" si="62"/>
        <v>4.5045432098765428</v>
      </c>
      <c r="U347">
        <f t="shared" si="63"/>
        <v>7.1936654153086419</v>
      </c>
      <c r="X347" s="9"/>
      <c r="Y347" s="21">
        <v>8.3007800000000007E-2</v>
      </c>
      <c r="Z347" s="21">
        <v>17.685500000000001</v>
      </c>
      <c r="AA347" s="21">
        <v>-1.3797E-2</v>
      </c>
      <c r="AB347" s="21">
        <v>337</v>
      </c>
      <c r="AC347" s="21">
        <v>8.2428000000000001E-2</v>
      </c>
      <c r="AD347">
        <f t="shared" si="64"/>
        <v>17.033333333333331</v>
      </c>
      <c r="AE347">
        <f t="shared" si="65"/>
        <v>1.4138995266666665</v>
      </c>
      <c r="AF347" s="9"/>
      <c r="AG347" s="21">
        <v>1.5969800000000001</v>
      </c>
      <c r="AH347" s="21">
        <v>21.464400000000001</v>
      </c>
      <c r="AI347" s="21">
        <v>-3.7344399999999999E-3</v>
      </c>
      <c r="AJ347" s="21">
        <v>337</v>
      </c>
      <c r="AK347" s="21">
        <v>1.5957600000000001</v>
      </c>
      <c r="AL347">
        <f t="shared" si="66"/>
        <v>4.6104197530864193</v>
      </c>
      <c r="AM347">
        <f t="shared" si="67"/>
        <v>7.3627481372839503</v>
      </c>
      <c r="AP347" s="9"/>
      <c r="AQ347" s="21">
        <v>8.3007800000000007E-2</v>
      </c>
      <c r="AR347" s="21">
        <v>26.966699999999999</v>
      </c>
      <c r="AS347" s="21">
        <v>-1.3809200000000001E-2</v>
      </c>
      <c r="AT347" s="21">
        <v>337</v>
      </c>
      <c r="AU347" s="21">
        <v>8.2458500000000004E-2</v>
      </c>
      <c r="AV347">
        <f t="shared" si="68"/>
        <v>17.048395061728392</v>
      </c>
      <c r="AW347">
        <f t="shared" si="69"/>
        <v>1.4151497676049383</v>
      </c>
      <c r="AX347" s="9"/>
      <c r="AY347" s="21">
        <v>1.5969800000000001</v>
      </c>
      <c r="AZ347" s="21">
        <v>30.7456</v>
      </c>
      <c r="BA347" s="21">
        <v>-3.7231400000000002E-3</v>
      </c>
      <c r="BB347" s="21">
        <v>337</v>
      </c>
      <c r="BC347" s="21">
        <v>1.5960700000000001</v>
      </c>
      <c r="BD347">
        <f t="shared" si="70"/>
        <v>4.5964691358024687</v>
      </c>
      <c r="BE347">
        <f t="shared" si="71"/>
        <v>7.340469280493827</v>
      </c>
    </row>
    <row r="348" spans="6:57" x14ac:dyDescent="0.25">
      <c r="F348" s="9"/>
      <c r="G348" s="21">
        <v>7.7972399999999997E-2</v>
      </c>
      <c r="H348" s="21">
        <v>8.4333200000000001</v>
      </c>
      <c r="I348" s="21">
        <v>-1.3766499999999999E-2</v>
      </c>
      <c r="J348" s="21">
        <v>338</v>
      </c>
      <c r="K348" s="21">
        <v>7.7453599999999997E-2</v>
      </c>
      <c r="L348">
        <f t="shared" si="60"/>
        <v>16.995679012345676</v>
      </c>
      <c r="M348">
        <f t="shared" si="61"/>
        <v>1.325193882222222</v>
      </c>
      <c r="N348" s="9"/>
      <c r="O348" s="21">
        <v>1.60202</v>
      </c>
      <c r="P348" s="21">
        <v>12.212199999999999</v>
      </c>
      <c r="Q348" s="21">
        <v>-3.5461400000000001E-3</v>
      </c>
      <c r="R348" s="21">
        <v>338</v>
      </c>
      <c r="S348" s="21">
        <v>1.6009500000000001</v>
      </c>
      <c r="T348">
        <f t="shared" si="62"/>
        <v>4.3779506172839504</v>
      </c>
      <c r="U348">
        <f t="shared" si="63"/>
        <v>7.013564447901234</v>
      </c>
      <c r="X348" s="9"/>
      <c r="Y348" s="21">
        <v>7.7972399999999997E-2</v>
      </c>
      <c r="Z348" s="21">
        <v>17.695499999999999</v>
      </c>
      <c r="AA348" s="21">
        <v>-1.3797E-2</v>
      </c>
      <c r="AB348" s="21">
        <v>338</v>
      </c>
      <c r="AC348" s="21">
        <v>7.7423099999999995E-2</v>
      </c>
      <c r="AD348">
        <f t="shared" si="64"/>
        <v>17.033333333333331</v>
      </c>
      <c r="AE348">
        <f t="shared" si="65"/>
        <v>1.3281298799999999</v>
      </c>
      <c r="AF348" s="9"/>
      <c r="AG348" s="21">
        <v>1.60202</v>
      </c>
      <c r="AH348" s="21">
        <v>21.474399999999999</v>
      </c>
      <c r="AI348" s="21">
        <v>-3.6254899999999999E-3</v>
      </c>
      <c r="AJ348" s="21">
        <v>338</v>
      </c>
      <c r="AK348" s="21">
        <v>1.6009500000000001</v>
      </c>
      <c r="AL348">
        <f t="shared" si="66"/>
        <v>4.475913580246913</v>
      </c>
      <c r="AM348">
        <f t="shared" si="67"/>
        <v>7.1705030738271596</v>
      </c>
      <c r="AP348" s="9"/>
      <c r="AQ348" s="21">
        <v>7.7972399999999997E-2</v>
      </c>
      <c r="AR348" s="21">
        <v>26.976800000000001</v>
      </c>
      <c r="AS348" s="21">
        <v>-1.3815300000000001E-2</v>
      </c>
      <c r="AT348" s="21">
        <v>338</v>
      </c>
      <c r="AU348" s="21">
        <v>7.74841E-2</v>
      </c>
      <c r="AV348">
        <f t="shared" si="68"/>
        <v>17.055925925925926</v>
      </c>
      <c r="AW348">
        <f t="shared" si="69"/>
        <v>1.3298914786666667</v>
      </c>
      <c r="AX348" s="9"/>
      <c r="AY348" s="21">
        <v>1.60202</v>
      </c>
      <c r="AZ348" s="21">
        <v>30.755700000000001</v>
      </c>
      <c r="BA348" s="21">
        <v>-3.61145E-3</v>
      </c>
      <c r="BB348" s="21">
        <v>338</v>
      </c>
      <c r="BC348" s="21">
        <v>1.6003400000000001</v>
      </c>
      <c r="BD348">
        <f t="shared" si="70"/>
        <v>4.4585802469135798</v>
      </c>
      <c r="BE348">
        <f t="shared" si="71"/>
        <v>7.1427347271604935</v>
      </c>
    </row>
    <row r="349" spans="6:57" x14ac:dyDescent="0.25">
      <c r="F349" s="9"/>
      <c r="G349" s="21">
        <v>7.2937000000000002E-2</v>
      </c>
      <c r="H349" s="21">
        <v>8.4433900000000008</v>
      </c>
      <c r="I349" s="21">
        <v>-1.37695E-2</v>
      </c>
      <c r="J349" s="21">
        <v>339</v>
      </c>
      <c r="K349" s="21">
        <v>7.2387699999999999E-2</v>
      </c>
      <c r="L349">
        <f t="shared" si="60"/>
        <v>16.999382716049382</v>
      </c>
      <c r="M349">
        <f t="shared" si="61"/>
        <v>1.2398839771604939</v>
      </c>
      <c r="N349" s="9"/>
      <c r="O349" s="21">
        <v>1.6070599999999999</v>
      </c>
      <c r="P349" s="21">
        <v>12.222300000000001</v>
      </c>
      <c r="Q349" s="21">
        <v>-3.44116E-3</v>
      </c>
      <c r="R349" s="21">
        <v>339</v>
      </c>
      <c r="S349" s="21">
        <v>1.6058300000000001</v>
      </c>
      <c r="T349">
        <f t="shared" si="62"/>
        <v>4.2483456790123455</v>
      </c>
      <c r="U349">
        <f t="shared" si="63"/>
        <v>6.8273464069135796</v>
      </c>
      <c r="X349" s="9"/>
      <c r="Y349" s="21">
        <v>7.2937000000000002E-2</v>
      </c>
      <c r="Z349" s="21">
        <v>17.7056</v>
      </c>
      <c r="AA349" s="21">
        <v>-1.3797E-2</v>
      </c>
      <c r="AB349" s="21">
        <v>339</v>
      </c>
      <c r="AC349" s="21">
        <v>7.2418200000000002E-2</v>
      </c>
      <c r="AD349">
        <f t="shared" si="64"/>
        <v>17.033333333333331</v>
      </c>
      <c r="AE349">
        <f t="shared" si="65"/>
        <v>1.2423602333333332</v>
      </c>
      <c r="AF349" s="9"/>
      <c r="AG349" s="21">
        <v>1.6070599999999999</v>
      </c>
      <c r="AH349" s="21">
        <v>21.484500000000001</v>
      </c>
      <c r="AI349" s="21">
        <v>-3.52112E-3</v>
      </c>
      <c r="AJ349" s="21">
        <v>339</v>
      </c>
      <c r="AK349" s="21">
        <v>1.6067499999999999</v>
      </c>
      <c r="AL349">
        <f t="shared" si="66"/>
        <v>4.3470617283950617</v>
      </c>
      <c r="AM349">
        <f t="shared" si="67"/>
        <v>6.9859890212345679</v>
      </c>
      <c r="AP349" s="9"/>
      <c r="AQ349" s="21">
        <v>7.2937000000000002E-2</v>
      </c>
      <c r="AR349" s="21">
        <v>26.986799999999999</v>
      </c>
      <c r="AS349" s="21">
        <v>-1.3821399999999999E-2</v>
      </c>
      <c r="AT349" s="21">
        <v>339</v>
      </c>
      <c r="AU349" s="21">
        <v>7.2387699999999999E-2</v>
      </c>
      <c r="AV349">
        <f t="shared" si="68"/>
        <v>17.063456790123453</v>
      </c>
      <c r="AW349">
        <f t="shared" si="69"/>
        <v>1.2445573479012344</v>
      </c>
      <c r="AX349" s="9"/>
      <c r="AY349" s="21">
        <v>1.6070599999999999</v>
      </c>
      <c r="AZ349" s="21">
        <v>30.765799999999999</v>
      </c>
      <c r="BA349" s="21">
        <v>-3.5061599999999999E-3</v>
      </c>
      <c r="BB349" s="21">
        <v>339</v>
      </c>
      <c r="BC349" s="21">
        <v>1.6064499999999999</v>
      </c>
      <c r="BD349">
        <f t="shared" si="70"/>
        <v>4.3285925925925923</v>
      </c>
      <c r="BE349">
        <f t="shared" si="71"/>
        <v>6.956308011851851</v>
      </c>
    </row>
    <row r="350" spans="6:57" x14ac:dyDescent="0.25">
      <c r="F350" s="9"/>
      <c r="G350" s="21">
        <v>6.7901600000000006E-2</v>
      </c>
      <c r="H350" s="21">
        <v>8.4534599999999998</v>
      </c>
      <c r="I350" s="21">
        <v>-1.3772599999999999E-2</v>
      </c>
      <c r="J350" s="21">
        <v>340</v>
      </c>
      <c r="K350" s="21">
        <v>6.7413299999999995E-2</v>
      </c>
      <c r="L350">
        <f t="shared" si="60"/>
        <v>17.00320987654321</v>
      </c>
      <c r="M350">
        <f t="shared" si="61"/>
        <v>1.1545451557530866</v>
      </c>
      <c r="N350" s="9"/>
      <c r="O350" s="21">
        <v>1.61209</v>
      </c>
      <c r="P350" s="21">
        <v>12.2324</v>
      </c>
      <c r="Q350" s="21">
        <v>-3.3288599999999999E-3</v>
      </c>
      <c r="R350" s="21">
        <v>340</v>
      </c>
      <c r="S350" s="21">
        <v>1.6110199999999999</v>
      </c>
      <c r="T350">
        <f t="shared" si="62"/>
        <v>4.109703703703703</v>
      </c>
      <c r="U350">
        <f t="shared" si="63"/>
        <v>6.6252122437037029</v>
      </c>
      <c r="X350" s="9"/>
      <c r="Y350" s="21">
        <v>6.7901600000000006E-2</v>
      </c>
      <c r="Z350" s="21">
        <v>17.715699999999998</v>
      </c>
      <c r="AA350" s="21">
        <v>-1.38E-2</v>
      </c>
      <c r="AB350" s="21">
        <v>340</v>
      </c>
      <c r="AC350" s="21">
        <v>6.7413299999999995E-2</v>
      </c>
      <c r="AD350">
        <f t="shared" si="64"/>
        <v>17.037037037037035</v>
      </c>
      <c r="AE350">
        <f t="shared" si="65"/>
        <v>1.1568420740740739</v>
      </c>
      <c r="AF350" s="9"/>
      <c r="AG350" s="21">
        <v>1.61209</v>
      </c>
      <c r="AH350" s="21">
        <v>21.494599999999998</v>
      </c>
      <c r="AI350" s="21">
        <v>-3.4075899999999998E-3</v>
      </c>
      <c r="AJ350" s="21">
        <v>340</v>
      </c>
      <c r="AK350" s="21">
        <v>1.6107199999999999</v>
      </c>
      <c r="AL350">
        <f t="shared" si="66"/>
        <v>4.2069012345679004</v>
      </c>
      <c r="AM350">
        <f t="shared" si="67"/>
        <v>6.7819034112345671</v>
      </c>
      <c r="AP350" s="9"/>
      <c r="AQ350" s="21">
        <v>6.7901600000000006E-2</v>
      </c>
      <c r="AR350" s="21">
        <v>26.9969</v>
      </c>
      <c r="AS350" s="21">
        <v>-1.3821399999999999E-2</v>
      </c>
      <c r="AT350" s="21">
        <v>340</v>
      </c>
      <c r="AU350" s="21">
        <v>6.7352300000000004E-2</v>
      </c>
      <c r="AV350">
        <f t="shared" si="68"/>
        <v>17.063456790123453</v>
      </c>
      <c r="AW350">
        <f t="shared" si="69"/>
        <v>1.1586360175802468</v>
      </c>
      <c r="AX350" s="9"/>
      <c r="AY350" s="21">
        <v>1.61209</v>
      </c>
      <c r="AZ350" s="21">
        <v>30.7758</v>
      </c>
      <c r="BA350" s="21">
        <v>-3.3944700000000001E-3</v>
      </c>
      <c r="BB350" s="21">
        <v>340</v>
      </c>
      <c r="BC350" s="21">
        <v>1.6110199999999999</v>
      </c>
      <c r="BD350">
        <f t="shared" si="70"/>
        <v>4.1907037037037034</v>
      </c>
      <c r="BE350">
        <f t="shared" si="71"/>
        <v>6.7557915337037029</v>
      </c>
    </row>
    <row r="351" spans="6:57" x14ac:dyDescent="0.25">
      <c r="F351" s="9"/>
      <c r="G351" s="21">
        <v>6.2866199999999997E-2</v>
      </c>
      <c r="H351" s="21">
        <v>8.4635300000000004</v>
      </c>
      <c r="I351" s="21">
        <v>-1.3775600000000001E-2</v>
      </c>
      <c r="J351" s="21">
        <v>341</v>
      </c>
      <c r="K351" s="21">
        <v>6.23779E-2</v>
      </c>
      <c r="L351">
        <f t="shared" si="60"/>
        <v>17.006913580246916</v>
      </c>
      <c r="M351">
        <f t="shared" si="61"/>
        <v>1.0691600305185187</v>
      </c>
      <c r="N351" s="9"/>
      <c r="O351" s="21">
        <v>1.61713</v>
      </c>
      <c r="P351" s="21">
        <v>12.2424</v>
      </c>
      <c r="Q351" s="21">
        <v>-3.21442E-3</v>
      </c>
      <c r="R351" s="21">
        <v>341</v>
      </c>
      <c r="S351" s="21">
        <v>1.61591</v>
      </c>
      <c r="T351">
        <f t="shared" si="62"/>
        <v>3.9684197530864194</v>
      </c>
      <c r="U351">
        <f t="shared" si="63"/>
        <v>6.4174506353086409</v>
      </c>
      <c r="X351" s="9"/>
      <c r="Y351" s="21">
        <v>6.2866199999999997E-2</v>
      </c>
      <c r="Z351" s="21">
        <v>17.7257</v>
      </c>
      <c r="AA351" s="21">
        <v>-1.38E-2</v>
      </c>
      <c r="AB351" s="21">
        <v>341</v>
      </c>
      <c r="AC351" s="21">
        <v>6.2347399999999997E-2</v>
      </c>
      <c r="AD351">
        <f t="shared" si="64"/>
        <v>17.037037037037035</v>
      </c>
      <c r="AE351">
        <f t="shared" si="65"/>
        <v>1.0710537777777775</v>
      </c>
      <c r="AF351" s="9"/>
      <c r="AG351" s="21">
        <v>1.61713</v>
      </c>
      <c r="AH351" s="21">
        <v>21.5047</v>
      </c>
      <c r="AI351" s="21">
        <v>-3.2983399999999999E-3</v>
      </c>
      <c r="AJ351" s="21">
        <v>341</v>
      </c>
      <c r="AK351" s="21">
        <v>1.6162099999999999</v>
      </c>
      <c r="AL351">
        <f t="shared" si="66"/>
        <v>4.072024691358024</v>
      </c>
      <c r="AM351">
        <f t="shared" si="67"/>
        <v>6.5849932891358014</v>
      </c>
      <c r="AP351" s="9"/>
      <c r="AQ351" s="21">
        <v>6.2866199999999997E-2</v>
      </c>
      <c r="AR351" s="21">
        <v>27.007000000000001</v>
      </c>
      <c r="AS351" s="21">
        <v>-1.38245E-2</v>
      </c>
      <c r="AT351" s="21">
        <v>341</v>
      </c>
      <c r="AU351" s="21">
        <v>6.2286399999999999E-2</v>
      </c>
      <c r="AV351">
        <f t="shared" si="68"/>
        <v>17.067283950617281</v>
      </c>
      <c r="AW351">
        <f t="shared" si="69"/>
        <v>1.0729552862962961</v>
      </c>
      <c r="AX351" s="9"/>
      <c r="AY351" s="21">
        <v>1.61713</v>
      </c>
      <c r="AZ351" s="21">
        <v>30.785900000000002</v>
      </c>
      <c r="BA351" s="21">
        <v>-3.2885700000000002E-3</v>
      </c>
      <c r="BB351" s="21">
        <v>341</v>
      </c>
      <c r="BC351" s="21">
        <v>1.6162099999999999</v>
      </c>
      <c r="BD351">
        <f t="shared" si="70"/>
        <v>4.0599629629629632</v>
      </c>
      <c r="BE351">
        <f t="shared" si="71"/>
        <v>6.5654879062962967</v>
      </c>
    </row>
    <row r="352" spans="6:57" x14ac:dyDescent="0.25">
      <c r="F352" s="9"/>
      <c r="G352" s="21">
        <v>5.7830800000000002E-2</v>
      </c>
      <c r="H352" s="21">
        <v>8.4736100000000008</v>
      </c>
      <c r="I352" s="21">
        <v>-1.37787E-2</v>
      </c>
      <c r="J352" s="21">
        <v>342</v>
      </c>
      <c r="K352" s="21">
        <v>5.7312000000000002E-2</v>
      </c>
      <c r="L352">
        <f t="shared" si="60"/>
        <v>17.01074074074074</v>
      </c>
      <c r="M352">
        <f t="shared" si="61"/>
        <v>0.98374474562962966</v>
      </c>
      <c r="N352" s="9"/>
      <c r="O352" s="21">
        <v>1.62216</v>
      </c>
      <c r="P352" s="21">
        <v>12.2525</v>
      </c>
      <c r="Q352" s="21">
        <v>-3.1048600000000001E-3</v>
      </c>
      <c r="R352" s="21">
        <v>342</v>
      </c>
      <c r="S352" s="21">
        <v>1.6214</v>
      </c>
      <c r="T352">
        <f t="shared" si="62"/>
        <v>3.8331604938271604</v>
      </c>
      <c r="U352">
        <f t="shared" si="63"/>
        <v>6.2179996266666668</v>
      </c>
      <c r="X352" s="9"/>
      <c r="Y352" s="21">
        <v>5.7830800000000002E-2</v>
      </c>
      <c r="Z352" s="21">
        <v>17.735800000000001</v>
      </c>
      <c r="AA352" s="21">
        <v>-1.3806199999999999E-2</v>
      </c>
      <c r="AB352" s="21">
        <v>342</v>
      </c>
      <c r="AC352" s="21">
        <v>5.7342499999999998E-2</v>
      </c>
      <c r="AD352">
        <f t="shared" si="64"/>
        <v>17.044691358024689</v>
      </c>
      <c r="AE352">
        <f t="shared" si="65"/>
        <v>0.98570813698765425</v>
      </c>
      <c r="AF352" s="9"/>
      <c r="AG352" s="21">
        <v>1.62216</v>
      </c>
      <c r="AH352" s="21">
        <v>21.514700000000001</v>
      </c>
      <c r="AI352" s="21">
        <v>-3.1838999999999999E-3</v>
      </c>
      <c r="AJ352" s="21">
        <v>342</v>
      </c>
      <c r="AK352" s="21">
        <v>1.6214</v>
      </c>
      <c r="AL352">
        <f t="shared" si="66"/>
        <v>3.9307407407407409</v>
      </c>
      <c r="AM352">
        <f t="shared" si="67"/>
        <v>6.3762904000000002</v>
      </c>
      <c r="AP352" s="9"/>
      <c r="AQ352" s="21">
        <v>5.7830800000000002E-2</v>
      </c>
      <c r="AR352" s="21">
        <v>27.016999999999999</v>
      </c>
      <c r="AS352" s="21">
        <v>-1.3821399999999999E-2</v>
      </c>
      <c r="AT352" s="21">
        <v>342</v>
      </c>
      <c r="AU352" s="21">
        <v>5.7281499999999999E-2</v>
      </c>
      <c r="AV352">
        <f t="shared" si="68"/>
        <v>17.063456790123453</v>
      </c>
      <c r="AW352">
        <f t="shared" si="69"/>
        <v>0.98679335693827142</v>
      </c>
      <c r="AX352" s="9"/>
      <c r="AY352" s="21">
        <v>1.62216</v>
      </c>
      <c r="AZ352" s="21">
        <v>30.795999999999999</v>
      </c>
      <c r="BA352" s="21">
        <v>-3.1674199999999998E-3</v>
      </c>
      <c r="BB352" s="21">
        <v>342</v>
      </c>
      <c r="BC352" s="21">
        <v>1.6210899999999999</v>
      </c>
      <c r="BD352">
        <f t="shared" si="70"/>
        <v>3.9103950617283947</v>
      </c>
      <c r="BE352">
        <f t="shared" si="71"/>
        <v>6.3432864533333326</v>
      </c>
    </row>
    <row r="353" spans="6:57" x14ac:dyDescent="0.25">
      <c r="F353" s="9"/>
      <c r="G353" s="21">
        <v>5.2795399999999999E-2</v>
      </c>
      <c r="H353" s="21">
        <v>8.4836799999999997</v>
      </c>
      <c r="I353" s="21">
        <v>-1.3781699999999999E-2</v>
      </c>
      <c r="J353" s="21">
        <v>343</v>
      </c>
      <c r="K353" s="21">
        <v>5.2337599999999998E-2</v>
      </c>
      <c r="L353">
        <f t="shared" si="60"/>
        <v>17.014444444444443</v>
      </c>
      <c r="M353">
        <f t="shared" si="61"/>
        <v>0.89828440022222211</v>
      </c>
      <c r="N353" s="9"/>
      <c r="O353" s="21">
        <v>1.6272</v>
      </c>
      <c r="P353" s="21">
        <v>12.262600000000001</v>
      </c>
      <c r="Q353" s="21">
        <v>-2.98767E-3</v>
      </c>
      <c r="R353" s="21">
        <v>343</v>
      </c>
      <c r="S353" s="21">
        <v>1.6262799999999999</v>
      </c>
      <c r="T353">
        <f t="shared" si="62"/>
        <v>3.6884814814814813</v>
      </c>
      <c r="U353">
        <f t="shared" si="63"/>
        <v>6.0018970666666664</v>
      </c>
      <c r="X353" s="9"/>
      <c r="Y353" s="21">
        <v>5.2795399999999999E-2</v>
      </c>
      <c r="Z353" s="21">
        <v>17.745899999999999</v>
      </c>
      <c r="AA353" s="21">
        <v>-1.3815300000000001E-2</v>
      </c>
      <c r="AB353" s="21">
        <v>343</v>
      </c>
      <c r="AC353" s="21">
        <v>5.2246099999999997E-2</v>
      </c>
      <c r="AD353">
        <f t="shared" si="64"/>
        <v>17.055925925925926</v>
      </c>
      <c r="AE353">
        <f t="shared" si="65"/>
        <v>0.90047443162962959</v>
      </c>
      <c r="AF353" s="9"/>
      <c r="AG353" s="21">
        <v>1.6272</v>
      </c>
      <c r="AH353" s="21">
        <v>21.524799999999999</v>
      </c>
      <c r="AI353" s="21">
        <v>-3.0706800000000001E-3</v>
      </c>
      <c r="AJ353" s="21">
        <v>343</v>
      </c>
      <c r="AK353" s="21">
        <v>1.6268899999999999</v>
      </c>
      <c r="AL353">
        <f t="shared" si="66"/>
        <v>3.7909629629629631</v>
      </c>
      <c r="AM353">
        <f t="shared" si="67"/>
        <v>6.1686549333333334</v>
      </c>
      <c r="AP353" s="9"/>
      <c r="AQ353" s="21">
        <v>5.2795399999999999E-2</v>
      </c>
      <c r="AR353" s="21">
        <v>27.027100000000001</v>
      </c>
      <c r="AS353" s="21">
        <v>-1.38245E-2</v>
      </c>
      <c r="AT353" s="21">
        <v>343</v>
      </c>
      <c r="AU353" s="21">
        <v>5.2307100000000002E-2</v>
      </c>
      <c r="AV353">
        <f t="shared" si="68"/>
        <v>17.067283950617281</v>
      </c>
      <c r="AW353">
        <f t="shared" si="69"/>
        <v>0.90107408308641956</v>
      </c>
      <c r="AX353" s="9"/>
      <c r="AY353" s="21">
        <v>1.6272</v>
      </c>
      <c r="AZ353" s="21">
        <v>30.806100000000001</v>
      </c>
      <c r="BA353" s="21">
        <v>-3.0563399999999998E-3</v>
      </c>
      <c r="BB353" s="21">
        <v>343</v>
      </c>
      <c r="BC353" s="21">
        <v>1.62598</v>
      </c>
      <c r="BD353">
        <f t="shared" si="70"/>
        <v>3.7732592592592589</v>
      </c>
      <c r="BE353">
        <f t="shared" si="71"/>
        <v>6.1398474666666658</v>
      </c>
    </row>
    <row r="354" spans="6:57" x14ac:dyDescent="0.25">
      <c r="F354" s="9"/>
      <c r="G354" s="21">
        <v>4.7759999999999997E-2</v>
      </c>
      <c r="H354" s="21">
        <v>8.4937500000000004</v>
      </c>
      <c r="I354" s="21">
        <v>-1.3787799999999999E-2</v>
      </c>
      <c r="J354" s="21">
        <v>344</v>
      </c>
      <c r="K354" s="21">
        <v>4.7680699999999999E-2</v>
      </c>
      <c r="L354">
        <f t="shared" si="60"/>
        <v>17.021975308641974</v>
      </c>
      <c r="M354">
        <f t="shared" si="61"/>
        <v>0.81296954074074057</v>
      </c>
      <c r="N354" s="9"/>
      <c r="O354" s="21">
        <v>1.6322300000000001</v>
      </c>
      <c r="P354" s="21">
        <v>12.2727</v>
      </c>
      <c r="Q354" s="21">
        <v>-2.8790299999999999E-3</v>
      </c>
      <c r="R354" s="21">
        <v>344</v>
      </c>
      <c r="S354" s="21">
        <v>1.6305499999999999</v>
      </c>
      <c r="T354">
        <f t="shared" si="62"/>
        <v>3.5543580246913575</v>
      </c>
      <c r="U354">
        <f t="shared" si="63"/>
        <v>5.8015297986419752</v>
      </c>
      <c r="X354" s="9"/>
      <c r="Y354" s="21">
        <v>4.7759999999999997E-2</v>
      </c>
      <c r="Z354" s="21">
        <v>17.756</v>
      </c>
      <c r="AA354" s="21">
        <v>-1.3815300000000001E-2</v>
      </c>
      <c r="AB354" s="21">
        <v>344</v>
      </c>
      <c r="AC354" s="21">
        <v>4.7634900000000001E-2</v>
      </c>
      <c r="AD354">
        <f t="shared" si="64"/>
        <v>17.055925925925926</v>
      </c>
      <c r="AE354">
        <f t="shared" si="65"/>
        <v>0.81459102222222224</v>
      </c>
      <c r="AF354" s="9"/>
      <c r="AG354" s="21">
        <v>1.6322300000000001</v>
      </c>
      <c r="AH354" s="21">
        <v>21.5349</v>
      </c>
      <c r="AI354" s="21">
        <v>-2.9473899999999998E-3</v>
      </c>
      <c r="AJ354" s="21">
        <v>344</v>
      </c>
      <c r="AK354" s="21">
        <v>1.63147</v>
      </c>
      <c r="AL354">
        <f t="shared" si="66"/>
        <v>3.6387530864197526</v>
      </c>
      <c r="AM354">
        <f t="shared" si="67"/>
        <v>5.9392819502469134</v>
      </c>
      <c r="AP354" s="9"/>
      <c r="AQ354" s="21">
        <v>4.7759999999999997E-2</v>
      </c>
      <c r="AR354" s="21">
        <v>27.037199999999999</v>
      </c>
      <c r="AS354" s="21">
        <v>-1.38306E-2</v>
      </c>
      <c r="AT354" s="21">
        <v>344</v>
      </c>
      <c r="AU354" s="21">
        <v>4.7674599999999998E-2</v>
      </c>
      <c r="AV354">
        <f t="shared" si="68"/>
        <v>17.074814814814815</v>
      </c>
      <c r="AW354">
        <f t="shared" si="69"/>
        <v>0.81549315555555546</v>
      </c>
      <c r="AX354" s="9"/>
      <c r="AY354" s="21">
        <v>1.6322300000000001</v>
      </c>
      <c r="AZ354" s="21">
        <v>30.816099999999999</v>
      </c>
      <c r="BA354" s="21">
        <v>-2.9351799999999999E-3</v>
      </c>
      <c r="BB354" s="21">
        <v>344</v>
      </c>
      <c r="BC354" s="21">
        <v>1.63147</v>
      </c>
      <c r="BD354">
        <f t="shared" si="70"/>
        <v>3.6236790123456788</v>
      </c>
      <c r="BE354">
        <f t="shared" si="71"/>
        <v>5.9146775943209873</v>
      </c>
    </row>
    <row r="355" spans="6:57" x14ac:dyDescent="0.25">
      <c r="F355" s="9"/>
      <c r="G355" s="21">
        <v>4.2724600000000001E-2</v>
      </c>
      <c r="H355" s="21">
        <v>8.5038199999999993</v>
      </c>
      <c r="I355" s="21">
        <v>-1.3787799999999999E-2</v>
      </c>
      <c r="J355" s="21">
        <v>345</v>
      </c>
      <c r="K355" s="21">
        <v>4.2654400000000002E-2</v>
      </c>
      <c r="L355">
        <f t="shared" si="60"/>
        <v>17.021975308641974</v>
      </c>
      <c r="M355">
        <f t="shared" si="61"/>
        <v>0.7272570862716049</v>
      </c>
      <c r="N355" s="9"/>
      <c r="O355" s="21">
        <v>1.63727</v>
      </c>
      <c r="P355" s="21">
        <v>12.2827</v>
      </c>
      <c r="Q355" s="21">
        <v>-2.7581799999999998E-3</v>
      </c>
      <c r="R355" s="21">
        <v>345</v>
      </c>
      <c r="S355" s="21">
        <v>1.63666</v>
      </c>
      <c r="T355">
        <f t="shared" si="62"/>
        <v>3.40516049382716</v>
      </c>
      <c r="U355">
        <f t="shared" si="63"/>
        <v>5.575167121728394</v>
      </c>
      <c r="X355" s="9"/>
      <c r="Y355" s="21">
        <v>4.2724600000000001E-2</v>
      </c>
      <c r="Z355" s="21">
        <v>17.765999999999998</v>
      </c>
      <c r="AA355" s="21">
        <v>-1.38184E-2</v>
      </c>
      <c r="AB355" s="21">
        <v>345</v>
      </c>
      <c r="AC355" s="21">
        <v>4.2651399999999999E-2</v>
      </c>
      <c r="AD355">
        <f t="shared" si="64"/>
        <v>17.05975308641975</v>
      </c>
      <c r="AE355">
        <f t="shared" si="65"/>
        <v>0.72887112671604926</v>
      </c>
      <c r="AF355" s="9"/>
      <c r="AG355" s="21">
        <v>1.63727</v>
      </c>
      <c r="AH355" s="21">
        <v>21.544899999999998</v>
      </c>
      <c r="AI355" s="21">
        <v>-2.8299000000000002E-3</v>
      </c>
      <c r="AJ355" s="21">
        <v>345</v>
      </c>
      <c r="AK355" s="21">
        <v>1.63635</v>
      </c>
      <c r="AL355">
        <f t="shared" si="66"/>
        <v>3.4937037037037038</v>
      </c>
      <c r="AM355">
        <f t="shared" si="67"/>
        <v>5.7201362629629626</v>
      </c>
      <c r="AP355" s="9"/>
      <c r="AQ355" s="21">
        <v>4.2724600000000001E-2</v>
      </c>
      <c r="AR355" s="21">
        <v>27.0473</v>
      </c>
      <c r="AS355" s="21">
        <v>-1.38306E-2</v>
      </c>
      <c r="AT355" s="21">
        <v>345</v>
      </c>
      <c r="AU355" s="21">
        <v>4.26331E-2</v>
      </c>
      <c r="AV355">
        <f t="shared" si="68"/>
        <v>17.074814814814815</v>
      </c>
      <c r="AW355">
        <f t="shared" si="69"/>
        <v>0.72951463303703701</v>
      </c>
      <c r="AX355" s="9"/>
      <c r="AY355" s="21">
        <v>1.63727</v>
      </c>
      <c r="AZ355" s="21">
        <v>30.8262</v>
      </c>
      <c r="BA355" s="21">
        <v>-2.8250100000000002E-3</v>
      </c>
      <c r="BB355" s="21">
        <v>345</v>
      </c>
      <c r="BC355" s="21">
        <v>1.63605</v>
      </c>
      <c r="BD355">
        <f t="shared" si="70"/>
        <v>3.4876666666666667</v>
      </c>
      <c r="BE355">
        <f t="shared" si="71"/>
        <v>5.7102520033333333</v>
      </c>
    </row>
    <row r="356" spans="6:57" x14ac:dyDescent="0.25">
      <c r="F356" s="9"/>
      <c r="G356" s="21">
        <v>3.7689199999999999E-2</v>
      </c>
      <c r="H356" s="21">
        <v>8.51389</v>
      </c>
      <c r="I356" s="21">
        <v>-1.3787799999999999E-2</v>
      </c>
      <c r="J356" s="21">
        <v>346</v>
      </c>
      <c r="K356" s="21">
        <v>3.7585399999999998E-2</v>
      </c>
      <c r="L356">
        <f t="shared" si="60"/>
        <v>17.021975308641974</v>
      </c>
      <c r="M356">
        <f t="shared" si="61"/>
        <v>0.64154463180246901</v>
      </c>
      <c r="N356" s="9"/>
      <c r="O356" s="21">
        <v>1.6423000000000001</v>
      </c>
      <c r="P356" s="21">
        <v>12.2928</v>
      </c>
      <c r="Q356" s="21">
        <v>-2.6458699999999998E-3</v>
      </c>
      <c r="R356" s="21">
        <v>346</v>
      </c>
      <c r="S356" s="21">
        <v>1.64124</v>
      </c>
      <c r="T356">
        <f t="shared" si="62"/>
        <v>3.266506172839506</v>
      </c>
      <c r="U356">
        <f t="shared" si="63"/>
        <v>5.3645830876543208</v>
      </c>
      <c r="X356" s="9"/>
      <c r="Y356" s="21">
        <v>3.7689199999999999E-2</v>
      </c>
      <c r="Z356" s="21">
        <v>17.7761</v>
      </c>
      <c r="AA356" s="21">
        <v>-1.3821399999999999E-2</v>
      </c>
      <c r="AB356" s="21">
        <v>346</v>
      </c>
      <c r="AC356" s="21">
        <v>3.7600700000000001E-2</v>
      </c>
      <c r="AD356">
        <f t="shared" si="64"/>
        <v>17.063456790123453</v>
      </c>
      <c r="AE356">
        <f t="shared" si="65"/>
        <v>0.64310803565432084</v>
      </c>
      <c r="AF356" s="9"/>
      <c r="AG356" s="21">
        <v>1.6423000000000001</v>
      </c>
      <c r="AH356" s="21">
        <v>21.555</v>
      </c>
      <c r="AI356" s="21">
        <v>-2.7075200000000002E-3</v>
      </c>
      <c r="AJ356" s="21">
        <v>346</v>
      </c>
      <c r="AK356" s="21">
        <v>1.64154</v>
      </c>
      <c r="AL356">
        <f t="shared" si="66"/>
        <v>3.3426172839506174</v>
      </c>
      <c r="AM356">
        <f t="shared" si="67"/>
        <v>5.4895803654320989</v>
      </c>
      <c r="AP356" s="9"/>
      <c r="AQ356" s="21">
        <v>3.7689199999999999E-2</v>
      </c>
      <c r="AR356" s="21">
        <v>27.057300000000001</v>
      </c>
      <c r="AS356" s="21">
        <v>-1.38306E-2</v>
      </c>
      <c r="AT356" s="21">
        <v>346</v>
      </c>
      <c r="AU356" s="21">
        <v>3.7579300000000003E-2</v>
      </c>
      <c r="AV356">
        <f t="shared" si="68"/>
        <v>17.074814814814815</v>
      </c>
      <c r="AW356">
        <f t="shared" si="69"/>
        <v>0.64353611051851844</v>
      </c>
      <c r="AX356" s="9"/>
      <c r="AY356" s="21">
        <v>1.6423000000000001</v>
      </c>
      <c r="AZ356" s="21">
        <v>30.836300000000001</v>
      </c>
      <c r="BA356" s="21">
        <v>-2.6989700000000002E-3</v>
      </c>
      <c r="BB356" s="21">
        <v>346</v>
      </c>
      <c r="BC356" s="21">
        <v>1.64063</v>
      </c>
      <c r="BD356">
        <f t="shared" si="70"/>
        <v>3.3320617283950615</v>
      </c>
      <c r="BE356">
        <f t="shared" si="71"/>
        <v>5.4722449765432097</v>
      </c>
    </row>
    <row r="357" spans="6:57" x14ac:dyDescent="0.25">
      <c r="F357" s="9"/>
      <c r="G357" s="21">
        <v>3.2653799999999997E-2</v>
      </c>
      <c r="H357" s="21">
        <v>8.5239600000000006</v>
      </c>
      <c r="I357" s="21">
        <v>-1.37909E-2</v>
      </c>
      <c r="J357" s="21">
        <v>347</v>
      </c>
      <c r="K357" s="21">
        <v>3.2547E-2</v>
      </c>
      <c r="L357">
        <f t="shared" si="60"/>
        <v>17.025802469135801</v>
      </c>
      <c r="M357">
        <f t="shared" si="61"/>
        <v>0.55595714866666657</v>
      </c>
      <c r="N357" s="9"/>
      <c r="O357" s="21">
        <v>1.64734</v>
      </c>
      <c r="P357" s="21">
        <v>12.302899999999999</v>
      </c>
      <c r="Q357" s="21">
        <v>-2.5164800000000002E-3</v>
      </c>
      <c r="R357" s="21">
        <v>347</v>
      </c>
      <c r="S357" s="21">
        <v>1.64612</v>
      </c>
      <c r="T357">
        <f t="shared" si="62"/>
        <v>3.1067654320987659</v>
      </c>
      <c r="U357">
        <f t="shared" si="63"/>
        <v>5.1178989669135815</v>
      </c>
      <c r="X357" s="9"/>
      <c r="Y357" s="21">
        <v>3.2653799999999997E-2</v>
      </c>
      <c r="Z357" s="21">
        <v>17.786200000000001</v>
      </c>
      <c r="AA357" s="21">
        <v>-1.38245E-2</v>
      </c>
      <c r="AB357" s="21">
        <v>347</v>
      </c>
      <c r="AC357" s="21">
        <v>3.25195E-2</v>
      </c>
      <c r="AD357">
        <f t="shared" si="64"/>
        <v>17.067283950617281</v>
      </c>
      <c r="AE357">
        <f t="shared" si="65"/>
        <v>0.55731167666666648</v>
      </c>
      <c r="AF357" s="9"/>
      <c r="AG357" s="21">
        <v>1.64734</v>
      </c>
      <c r="AH357" s="21">
        <v>21.565100000000001</v>
      </c>
      <c r="AI357" s="21">
        <v>-2.5909399999999999E-3</v>
      </c>
      <c r="AJ357" s="21">
        <v>347</v>
      </c>
      <c r="AK357" s="21">
        <v>1.64612</v>
      </c>
      <c r="AL357">
        <f t="shared" si="66"/>
        <v>3.198691358024691</v>
      </c>
      <c r="AM357">
        <f t="shared" si="67"/>
        <v>5.2693322217283942</v>
      </c>
      <c r="AP357" s="9"/>
      <c r="AQ357" s="21">
        <v>3.2653799999999997E-2</v>
      </c>
      <c r="AR357" s="21">
        <v>27.067399999999999</v>
      </c>
      <c r="AS357" s="21">
        <v>-1.38306E-2</v>
      </c>
      <c r="AT357" s="21">
        <v>347</v>
      </c>
      <c r="AU357" s="21">
        <v>3.25195E-2</v>
      </c>
      <c r="AV357">
        <f t="shared" si="68"/>
        <v>17.074814814814815</v>
      </c>
      <c r="AW357">
        <f t="shared" si="69"/>
        <v>0.55755758799999999</v>
      </c>
      <c r="AX357" s="9"/>
      <c r="AY357" s="21">
        <v>1.64734</v>
      </c>
      <c r="AZ357" s="21">
        <v>30.846299999999999</v>
      </c>
      <c r="BA357" s="21">
        <v>-2.58209E-3</v>
      </c>
      <c r="BB357" s="21">
        <v>347</v>
      </c>
      <c r="BC357" s="21">
        <v>1.64642</v>
      </c>
      <c r="BD357">
        <f t="shared" si="70"/>
        <v>3.187765432098765</v>
      </c>
      <c r="BE357">
        <f t="shared" si="71"/>
        <v>5.2513335069135794</v>
      </c>
    </row>
    <row r="358" spans="6:57" x14ac:dyDescent="0.25">
      <c r="F358" s="9"/>
      <c r="G358" s="21">
        <v>2.7618400000000001E-2</v>
      </c>
      <c r="H358" s="21">
        <v>8.5340299999999996</v>
      </c>
      <c r="I358" s="21">
        <v>-1.3797E-2</v>
      </c>
      <c r="J358" s="21">
        <v>348</v>
      </c>
      <c r="K358" s="21">
        <v>2.7493299999999998E-2</v>
      </c>
      <c r="L358">
        <f t="shared" si="60"/>
        <v>17.033333333333331</v>
      </c>
      <c r="M358">
        <f t="shared" si="61"/>
        <v>0.47043341333333333</v>
      </c>
      <c r="N358" s="9"/>
      <c r="O358" s="21">
        <v>1.6523699999999999</v>
      </c>
      <c r="P358" s="21">
        <v>12.312900000000001</v>
      </c>
      <c r="Q358" s="21">
        <v>-2.4066199999999999E-3</v>
      </c>
      <c r="R358" s="21">
        <v>348</v>
      </c>
      <c r="S358" s="21">
        <v>1.6513100000000001</v>
      </c>
      <c r="T358">
        <f t="shared" si="62"/>
        <v>2.9711358024691354</v>
      </c>
      <c r="U358">
        <f t="shared" si="63"/>
        <v>4.9094156659259252</v>
      </c>
      <c r="X358" s="9"/>
      <c r="Y358" s="21">
        <v>2.7618400000000001E-2</v>
      </c>
      <c r="Z358" s="21">
        <v>17.796199999999999</v>
      </c>
      <c r="AA358" s="21">
        <v>-1.38245E-2</v>
      </c>
      <c r="AB358" s="21">
        <v>348</v>
      </c>
      <c r="AC358" s="21">
        <v>2.75146E-2</v>
      </c>
      <c r="AD358">
        <f t="shared" si="64"/>
        <v>17.067283950617281</v>
      </c>
      <c r="AE358">
        <f t="shared" si="65"/>
        <v>0.47137107506172832</v>
      </c>
      <c r="AF358" s="9"/>
      <c r="AG358" s="21">
        <v>1.6523699999999999</v>
      </c>
      <c r="AH358" s="21">
        <v>21.575099999999999</v>
      </c>
      <c r="AI358" s="21">
        <v>-2.4685699999999998E-3</v>
      </c>
      <c r="AJ358" s="21">
        <v>348</v>
      </c>
      <c r="AK358" s="21">
        <v>1.651</v>
      </c>
      <c r="AL358">
        <f t="shared" si="66"/>
        <v>3.0476172839506166</v>
      </c>
      <c r="AM358">
        <f t="shared" si="67"/>
        <v>5.0357913714814799</v>
      </c>
      <c r="AP358" s="9"/>
      <c r="AQ358" s="21">
        <v>2.7618400000000001E-2</v>
      </c>
      <c r="AR358" s="21">
        <v>27.077500000000001</v>
      </c>
      <c r="AS358" s="21">
        <v>-1.38336E-2</v>
      </c>
      <c r="AT358" s="21">
        <v>348</v>
      </c>
      <c r="AU358" s="21">
        <v>2.7496300000000001E-2</v>
      </c>
      <c r="AV358">
        <f t="shared" si="68"/>
        <v>17.078518518518518</v>
      </c>
      <c r="AW358">
        <f t="shared" si="69"/>
        <v>0.47168135585185184</v>
      </c>
      <c r="AX358" s="9"/>
      <c r="AY358" s="21">
        <v>1.6523699999999999</v>
      </c>
      <c r="AZ358" s="21">
        <v>30.856400000000001</v>
      </c>
      <c r="BA358" s="21">
        <v>-2.4526999999999999E-3</v>
      </c>
      <c r="BB358" s="21">
        <v>348</v>
      </c>
      <c r="BC358" s="21">
        <v>1.6507000000000001</v>
      </c>
      <c r="BD358">
        <f t="shared" si="70"/>
        <v>3.0280246913580244</v>
      </c>
      <c r="BE358">
        <f t="shared" si="71"/>
        <v>5.0034171592592589</v>
      </c>
    </row>
    <row r="359" spans="6:57" x14ac:dyDescent="0.25">
      <c r="F359" s="9"/>
      <c r="G359" s="21">
        <v>2.2582999999999999E-2</v>
      </c>
      <c r="H359" s="21">
        <v>8.5441000000000003</v>
      </c>
      <c r="I359" s="21">
        <v>-1.38E-2</v>
      </c>
      <c r="J359" s="21">
        <v>349</v>
      </c>
      <c r="K359" s="21">
        <v>2.24426E-2</v>
      </c>
      <c r="L359">
        <f t="shared" si="60"/>
        <v>17.037037037037035</v>
      </c>
      <c r="M359">
        <f t="shared" si="61"/>
        <v>0.38474740740740732</v>
      </c>
      <c r="N359" s="9"/>
      <c r="O359" s="21">
        <v>1.65741</v>
      </c>
      <c r="P359" s="21">
        <v>12.323</v>
      </c>
      <c r="Q359" s="21">
        <v>-2.2805799999999999E-3</v>
      </c>
      <c r="R359" s="21">
        <v>349</v>
      </c>
      <c r="S359" s="21">
        <v>1.6561900000000001</v>
      </c>
      <c r="T359">
        <f t="shared" si="62"/>
        <v>2.8155308641975303</v>
      </c>
      <c r="U359">
        <f t="shared" si="63"/>
        <v>4.666489009629629</v>
      </c>
      <c r="X359" s="9"/>
      <c r="Y359" s="21">
        <v>2.2582999999999999E-2</v>
      </c>
      <c r="Z359" s="21">
        <v>17.8063</v>
      </c>
      <c r="AA359" s="21">
        <v>-1.3821399999999999E-2</v>
      </c>
      <c r="AB359" s="21">
        <v>349</v>
      </c>
      <c r="AC359" s="21">
        <v>2.2418199999999999E-2</v>
      </c>
      <c r="AD359">
        <f t="shared" si="64"/>
        <v>17.063456790123453</v>
      </c>
      <c r="AE359">
        <f t="shared" si="65"/>
        <v>0.38534404469135791</v>
      </c>
      <c r="AF359" s="9"/>
      <c r="AG359" s="21">
        <v>1.65741</v>
      </c>
      <c r="AH359" s="21">
        <v>21.5852</v>
      </c>
      <c r="AI359" s="21">
        <v>-2.35016E-3</v>
      </c>
      <c r="AJ359" s="21">
        <v>349</v>
      </c>
      <c r="AK359" s="21">
        <v>1.65649</v>
      </c>
      <c r="AL359">
        <f t="shared" si="66"/>
        <v>2.9014320987654316</v>
      </c>
      <c r="AM359">
        <f t="shared" si="67"/>
        <v>4.8088625748148139</v>
      </c>
      <c r="AP359" s="9"/>
      <c r="AQ359" s="21">
        <v>2.2582999999999999E-2</v>
      </c>
      <c r="AR359" s="21">
        <v>27.087499999999999</v>
      </c>
      <c r="AS359" s="21">
        <v>-1.38336E-2</v>
      </c>
      <c r="AT359" s="21">
        <v>349</v>
      </c>
      <c r="AU359" s="21">
        <v>2.2418199999999999E-2</v>
      </c>
      <c r="AV359">
        <f t="shared" si="68"/>
        <v>17.078518518518518</v>
      </c>
      <c r="AW359">
        <f t="shared" si="69"/>
        <v>0.38568418370370366</v>
      </c>
      <c r="AX359" s="9"/>
      <c r="AY359" s="21">
        <v>1.65741</v>
      </c>
      <c r="AZ359" s="21">
        <v>30.866499999999998</v>
      </c>
      <c r="BA359" s="21">
        <v>-2.3336799999999999E-3</v>
      </c>
      <c r="BB359" s="21">
        <v>349</v>
      </c>
      <c r="BC359" s="21">
        <v>1.6561900000000001</v>
      </c>
      <c r="BD359">
        <f t="shared" si="70"/>
        <v>2.8810864197530863</v>
      </c>
      <c r="BE359">
        <f t="shared" si="71"/>
        <v>4.7751414429629628</v>
      </c>
    </row>
    <row r="360" spans="6:57" x14ac:dyDescent="0.25">
      <c r="F360" s="9"/>
      <c r="G360" s="21">
        <v>1.75476E-2</v>
      </c>
      <c r="H360" s="21">
        <v>8.5541699999999992</v>
      </c>
      <c r="I360" s="21">
        <v>-1.3806199999999999E-2</v>
      </c>
      <c r="J360" s="21">
        <v>350</v>
      </c>
      <c r="K360" s="21">
        <v>1.73706E-2</v>
      </c>
      <c r="L360">
        <f t="shared" si="60"/>
        <v>17.044691358024689</v>
      </c>
      <c r="M360">
        <f t="shared" si="61"/>
        <v>0.29909342607407402</v>
      </c>
      <c r="N360" s="9"/>
      <c r="O360" s="21">
        <v>1.66245</v>
      </c>
      <c r="P360" s="21">
        <v>12.3331</v>
      </c>
      <c r="Q360" s="21">
        <v>-2.1581999999999999E-3</v>
      </c>
      <c r="R360" s="21">
        <v>350</v>
      </c>
      <c r="S360" s="21">
        <v>1.66168</v>
      </c>
      <c r="T360">
        <f t="shared" si="62"/>
        <v>2.6644444444444439</v>
      </c>
      <c r="U360">
        <f t="shared" si="63"/>
        <v>4.4295056666666657</v>
      </c>
      <c r="X360" s="9"/>
      <c r="Y360" s="21">
        <v>1.75476E-2</v>
      </c>
      <c r="Z360" s="21">
        <v>17.816400000000002</v>
      </c>
      <c r="AA360" s="21">
        <v>-1.3821399999999999E-2</v>
      </c>
      <c r="AB360" s="21">
        <v>350</v>
      </c>
      <c r="AC360" s="21">
        <v>1.7373699999999999E-2</v>
      </c>
      <c r="AD360">
        <f t="shared" si="64"/>
        <v>17.063456790123453</v>
      </c>
      <c r="AE360">
        <f t="shared" si="65"/>
        <v>0.29942271437037032</v>
      </c>
      <c r="AF360" s="9"/>
      <c r="AG360" s="21">
        <v>1.66245</v>
      </c>
      <c r="AH360" s="21">
        <v>21.595300000000002</v>
      </c>
      <c r="AI360" s="21">
        <v>-2.2213699999999999E-3</v>
      </c>
      <c r="AJ360" s="21">
        <v>350</v>
      </c>
      <c r="AK360" s="21">
        <v>1.66168</v>
      </c>
      <c r="AL360">
        <f t="shared" si="66"/>
        <v>2.7424320987654314</v>
      </c>
      <c r="AM360">
        <f t="shared" si="67"/>
        <v>4.5591562425925911</v>
      </c>
      <c r="AP360" s="9"/>
      <c r="AQ360" s="21">
        <v>1.75476E-2</v>
      </c>
      <c r="AR360" s="21">
        <v>27.0976</v>
      </c>
      <c r="AS360" s="21">
        <v>-1.38336E-2</v>
      </c>
      <c r="AT360" s="21">
        <v>350</v>
      </c>
      <c r="AU360" s="21">
        <v>1.7392000000000001E-2</v>
      </c>
      <c r="AV360">
        <f t="shared" si="68"/>
        <v>17.078518518518518</v>
      </c>
      <c r="AW360">
        <f t="shared" si="69"/>
        <v>0.29968701155555555</v>
      </c>
      <c r="AX360" s="9"/>
      <c r="AY360" s="21">
        <v>1.66245</v>
      </c>
      <c r="AZ360" s="21">
        <v>30.8765</v>
      </c>
      <c r="BA360" s="21">
        <v>-2.20032E-3</v>
      </c>
      <c r="BB360" s="21">
        <v>350</v>
      </c>
      <c r="BC360" s="21">
        <v>1.6613800000000001</v>
      </c>
      <c r="BD360">
        <f t="shared" si="70"/>
        <v>2.716444444444444</v>
      </c>
      <c r="BE360">
        <f t="shared" si="71"/>
        <v>4.5159530666666656</v>
      </c>
    </row>
    <row r="361" spans="6:57" x14ac:dyDescent="0.25">
      <c r="F361" s="9"/>
      <c r="G361" s="21">
        <v>1.2512199999999999E-2</v>
      </c>
      <c r="H361" s="21">
        <v>8.5642399999999999</v>
      </c>
      <c r="I361" s="21">
        <v>-1.3809200000000001E-2</v>
      </c>
      <c r="J361" s="21">
        <v>351</v>
      </c>
      <c r="K361" s="21">
        <v>1.2374899999999999E-2</v>
      </c>
      <c r="L361">
        <f t="shared" si="60"/>
        <v>17.048395061728392</v>
      </c>
      <c r="M361">
        <f t="shared" si="61"/>
        <v>0.21331292869135798</v>
      </c>
      <c r="N361" s="9"/>
      <c r="O361" s="21">
        <v>1.6674800000000001</v>
      </c>
      <c r="P361" s="21">
        <v>12.3431</v>
      </c>
      <c r="Q361" s="21">
        <v>-2.0260600000000001E-3</v>
      </c>
      <c r="R361" s="21">
        <v>351</v>
      </c>
      <c r="S361" s="21">
        <v>1.6662600000000001</v>
      </c>
      <c r="T361">
        <f t="shared" si="62"/>
        <v>2.5013086419753088</v>
      </c>
      <c r="U361">
        <f t="shared" si="63"/>
        <v>4.1708821343209879</v>
      </c>
      <c r="X361" s="9"/>
      <c r="Y361" s="21">
        <v>1.2512199999999999E-2</v>
      </c>
      <c r="Z361" s="21">
        <v>17.826499999999999</v>
      </c>
      <c r="AA361" s="21">
        <v>-1.38245E-2</v>
      </c>
      <c r="AB361" s="21">
        <v>351</v>
      </c>
      <c r="AC361" s="21">
        <v>1.23596E-2</v>
      </c>
      <c r="AD361">
        <f t="shared" si="64"/>
        <v>17.067283950617281</v>
      </c>
      <c r="AE361">
        <f t="shared" si="65"/>
        <v>0.21354927024691353</v>
      </c>
      <c r="AF361" s="9"/>
      <c r="AG361" s="21">
        <v>1.6674800000000001</v>
      </c>
      <c r="AH361" s="21">
        <v>21.605399999999999</v>
      </c>
      <c r="AI361" s="21">
        <v>-2.0953399999999998E-3</v>
      </c>
      <c r="AJ361" s="21">
        <v>351</v>
      </c>
      <c r="AK361" s="21">
        <v>1.66656</v>
      </c>
      <c r="AL361">
        <f t="shared" si="66"/>
        <v>2.5868395061728391</v>
      </c>
      <c r="AM361">
        <f t="shared" si="67"/>
        <v>4.3135031397530863</v>
      </c>
      <c r="AP361" s="9"/>
      <c r="AQ361" s="21">
        <v>1.2512199999999999E-2</v>
      </c>
      <c r="AR361" s="21">
        <v>27.107700000000001</v>
      </c>
      <c r="AS361" s="21">
        <v>-1.38397E-2</v>
      </c>
      <c r="AT361" s="21">
        <v>351</v>
      </c>
      <c r="AU361" s="21">
        <v>1.23657E-2</v>
      </c>
      <c r="AV361">
        <f t="shared" si="68"/>
        <v>17.086049382716048</v>
      </c>
      <c r="AW361">
        <f t="shared" si="69"/>
        <v>0.21378406708641973</v>
      </c>
      <c r="AX361" s="9"/>
      <c r="AY361" s="21">
        <v>1.6674800000000001</v>
      </c>
      <c r="AZ361" s="21">
        <v>30.886600000000001</v>
      </c>
      <c r="BA361" s="21">
        <v>-2.0764199999999998E-3</v>
      </c>
      <c r="BB361" s="21">
        <v>351</v>
      </c>
      <c r="BC361" s="21">
        <v>1.66656</v>
      </c>
      <c r="BD361">
        <f t="shared" si="70"/>
        <v>2.5634814814814813</v>
      </c>
      <c r="BE361">
        <f t="shared" si="71"/>
        <v>4.2745541007407404</v>
      </c>
    </row>
    <row r="362" spans="6:57" x14ac:dyDescent="0.25">
      <c r="F362" s="9"/>
      <c r="G362" s="21">
        <v>7.4768100000000004E-3</v>
      </c>
      <c r="H362" s="21">
        <v>8.5743200000000002</v>
      </c>
      <c r="I362" s="21">
        <v>-1.38123E-2</v>
      </c>
      <c r="J362" s="21">
        <v>352</v>
      </c>
      <c r="K362" s="21">
        <v>7.2784399999999997E-3</v>
      </c>
      <c r="L362">
        <f t="shared" si="60"/>
        <v>17.052222222222223</v>
      </c>
      <c r="M362">
        <f t="shared" si="61"/>
        <v>0.12749622563333335</v>
      </c>
      <c r="N362" s="9"/>
      <c r="O362" s="21">
        <v>1.67252</v>
      </c>
      <c r="P362" s="21">
        <v>12.353199999999999</v>
      </c>
      <c r="Q362" s="21">
        <v>-1.8988E-3</v>
      </c>
      <c r="R362" s="21">
        <v>352</v>
      </c>
      <c r="S362" s="21">
        <v>1.6714500000000001</v>
      </c>
      <c r="T362">
        <f t="shared" si="62"/>
        <v>2.3441975308641974</v>
      </c>
      <c r="U362">
        <f t="shared" si="63"/>
        <v>3.9207172543209872</v>
      </c>
      <c r="X362" s="9"/>
      <c r="Y362" s="21">
        <v>7.4768100000000004E-3</v>
      </c>
      <c r="Z362" s="21">
        <v>17.836500000000001</v>
      </c>
      <c r="AA362" s="21">
        <v>-1.38306E-2</v>
      </c>
      <c r="AB362" s="21">
        <v>352</v>
      </c>
      <c r="AC362" s="21">
        <v>7.2509799999999998E-3</v>
      </c>
      <c r="AD362">
        <f t="shared" si="64"/>
        <v>17.074814814814815</v>
      </c>
      <c r="AE362">
        <f t="shared" si="65"/>
        <v>0.12766514615555555</v>
      </c>
      <c r="AF362" s="9"/>
      <c r="AG362" s="21">
        <v>1.67252</v>
      </c>
      <c r="AH362" s="21">
        <v>21.615400000000001</v>
      </c>
      <c r="AI362" s="21">
        <v>-1.9653299999999999E-3</v>
      </c>
      <c r="AJ362" s="21">
        <v>352</v>
      </c>
      <c r="AK362" s="21">
        <v>1.6714500000000001</v>
      </c>
      <c r="AL362">
        <f t="shared" si="66"/>
        <v>2.4263333333333335</v>
      </c>
      <c r="AM362">
        <f t="shared" si="67"/>
        <v>4.0580910266666672</v>
      </c>
      <c r="AP362" s="9"/>
      <c r="AQ362" s="21">
        <v>7.4768100000000004E-3</v>
      </c>
      <c r="AR362" s="21">
        <v>27.117799999999999</v>
      </c>
      <c r="AS362" s="21">
        <v>-1.38397E-2</v>
      </c>
      <c r="AT362" s="21">
        <v>352</v>
      </c>
      <c r="AU362" s="21">
        <v>7.3059099999999997E-3</v>
      </c>
      <c r="AV362">
        <f t="shared" si="68"/>
        <v>17.086049382716048</v>
      </c>
      <c r="AW362">
        <f t="shared" si="69"/>
        <v>0.12774914488518518</v>
      </c>
      <c r="AX362" s="9"/>
      <c r="AY362" s="21">
        <v>1.67252</v>
      </c>
      <c r="AZ362" s="21">
        <v>30.896699999999999</v>
      </c>
      <c r="BA362" s="21">
        <v>-1.93848E-3</v>
      </c>
      <c r="BB362" s="21">
        <v>352</v>
      </c>
      <c r="BC362" s="21">
        <v>1.6717500000000001</v>
      </c>
      <c r="BD362">
        <f t="shared" si="70"/>
        <v>2.3931851851851853</v>
      </c>
      <c r="BE362">
        <f t="shared" si="71"/>
        <v>4.002650085925926</v>
      </c>
    </row>
    <row r="363" spans="6:57" x14ac:dyDescent="0.25">
      <c r="F363" s="9"/>
      <c r="G363" s="21">
        <v>2.4414100000000002E-3</v>
      </c>
      <c r="H363" s="21">
        <v>8.5843900000000009</v>
      </c>
      <c r="I363" s="21">
        <v>-1.3815300000000001E-2</v>
      </c>
      <c r="J363" s="21">
        <v>353</v>
      </c>
      <c r="K363" s="21">
        <v>2.2857699999999999E-3</v>
      </c>
      <c r="L363">
        <f t="shared" si="60"/>
        <v>17.055925925925926</v>
      </c>
      <c r="M363">
        <f t="shared" si="61"/>
        <v>4.1640508114814817E-2</v>
      </c>
      <c r="N363" s="9"/>
      <c r="O363" s="21">
        <v>1.6775500000000001</v>
      </c>
      <c r="P363" s="21">
        <v>12.363300000000001</v>
      </c>
      <c r="Q363" s="21">
        <v>-1.7642199999999999E-3</v>
      </c>
      <c r="R363" s="21">
        <v>353</v>
      </c>
      <c r="S363" s="21">
        <v>1.6763300000000001</v>
      </c>
      <c r="T363">
        <f t="shared" si="62"/>
        <v>2.1780493827160492</v>
      </c>
      <c r="U363">
        <f t="shared" si="63"/>
        <v>3.6537867419753085</v>
      </c>
      <c r="X363" s="9"/>
      <c r="Y363" s="21">
        <v>2.4414100000000002E-3</v>
      </c>
      <c r="Z363" s="21">
        <v>17.846599999999999</v>
      </c>
      <c r="AA363" s="21">
        <v>-1.38336E-2</v>
      </c>
      <c r="AB363" s="21">
        <v>353</v>
      </c>
      <c r="AC363" s="21">
        <v>2.2613500000000001E-3</v>
      </c>
      <c r="AD363">
        <f t="shared" si="64"/>
        <v>17.078518518518518</v>
      </c>
      <c r="AE363">
        <f t="shared" si="65"/>
        <v>4.1695665896296301E-2</v>
      </c>
      <c r="AF363" s="9"/>
      <c r="AG363" s="21">
        <v>1.6775500000000001</v>
      </c>
      <c r="AH363" s="21">
        <v>21.625499999999999</v>
      </c>
      <c r="AI363" s="21">
        <v>-1.8341099999999999E-3</v>
      </c>
      <c r="AJ363" s="21">
        <v>353</v>
      </c>
      <c r="AK363" s="21">
        <v>1.6760299999999999</v>
      </c>
      <c r="AL363">
        <f t="shared" si="66"/>
        <v>2.2643333333333331</v>
      </c>
      <c r="AM363">
        <f t="shared" si="67"/>
        <v>3.7985323833333333</v>
      </c>
      <c r="AP363" s="9"/>
      <c r="AQ363" s="21">
        <v>2.4414100000000002E-3</v>
      </c>
      <c r="AR363" s="21">
        <v>27.127800000000001</v>
      </c>
      <c r="AS363" s="21">
        <v>-1.38397E-2</v>
      </c>
      <c r="AT363" s="21">
        <v>353</v>
      </c>
      <c r="AU363" s="21">
        <v>2.2705099999999999E-3</v>
      </c>
      <c r="AV363">
        <f t="shared" si="68"/>
        <v>17.086049382716048</v>
      </c>
      <c r="AW363">
        <f t="shared" si="69"/>
        <v>4.1714051823456791E-2</v>
      </c>
      <c r="AX363" s="9"/>
      <c r="AY363" s="21">
        <v>1.6775500000000001</v>
      </c>
      <c r="AZ363" s="21">
        <v>30.9068</v>
      </c>
      <c r="BA363" s="21">
        <v>-1.8096900000000001E-3</v>
      </c>
      <c r="BB363" s="21">
        <v>353</v>
      </c>
      <c r="BC363" s="21">
        <v>1.6763300000000001</v>
      </c>
      <c r="BD363">
        <f t="shared" si="70"/>
        <v>2.2341851851851851</v>
      </c>
      <c r="BE363">
        <f t="shared" si="71"/>
        <v>3.7479573574074072</v>
      </c>
    </row>
    <row r="364" spans="6:57" x14ac:dyDescent="0.25">
      <c r="F364" s="9"/>
      <c r="G364" s="21">
        <v>-2.59399E-3</v>
      </c>
      <c r="H364" s="21">
        <v>8.5944599999999998</v>
      </c>
      <c r="I364" s="21">
        <v>-1.38123E-2</v>
      </c>
      <c r="J364" s="21">
        <v>354</v>
      </c>
      <c r="K364" s="21">
        <v>-2.8381299999999999E-3</v>
      </c>
      <c r="L364">
        <f t="shared" si="60"/>
        <v>17.052222222222223</v>
      </c>
      <c r="M364">
        <f t="shared" si="61"/>
        <v>-4.4233293922222222E-2</v>
      </c>
      <c r="N364" s="9"/>
      <c r="O364" s="21">
        <v>1.68259</v>
      </c>
      <c r="P364" s="21">
        <v>12.3734</v>
      </c>
      <c r="Q364" s="21">
        <v>-1.6314700000000001E-3</v>
      </c>
      <c r="R364" s="21">
        <v>354</v>
      </c>
      <c r="S364" s="21">
        <v>1.6809099999999999</v>
      </c>
      <c r="T364">
        <f t="shared" si="62"/>
        <v>2.0141604938271609</v>
      </c>
      <c r="U364">
        <f t="shared" si="63"/>
        <v>3.3890063053086426</v>
      </c>
      <c r="X364" s="9"/>
      <c r="Y364" s="21">
        <v>-2.59399E-3</v>
      </c>
      <c r="Z364" s="21">
        <v>17.8567</v>
      </c>
      <c r="AA364" s="21">
        <v>-1.38397E-2</v>
      </c>
      <c r="AB364" s="21">
        <v>354</v>
      </c>
      <c r="AC364" s="21">
        <v>-2.8198199999999998E-3</v>
      </c>
      <c r="AD364">
        <f t="shared" si="64"/>
        <v>17.086049382716048</v>
      </c>
      <c r="AE364">
        <f t="shared" si="65"/>
        <v>-4.4321041238271602E-2</v>
      </c>
      <c r="AF364" s="9"/>
      <c r="AG364" s="21">
        <v>1.68259</v>
      </c>
      <c r="AH364" s="21">
        <v>21.6356</v>
      </c>
      <c r="AI364" s="21">
        <v>-1.6964700000000001E-3</v>
      </c>
      <c r="AJ364" s="21">
        <v>354</v>
      </c>
      <c r="AK364" s="21">
        <v>1.6821299999999999</v>
      </c>
      <c r="AL364">
        <f t="shared" si="66"/>
        <v>2.0944074074074073</v>
      </c>
      <c r="AM364">
        <f t="shared" si="67"/>
        <v>3.5240289596296295</v>
      </c>
      <c r="AP364" s="9"/>
      <c r="AQ364" s="21">
        <v>-2.59399E-3</v>
      </c>
      <c r="AR364" s="21">
        <v>27.137899999999998</v>
      </c>
      <c r="AS364" s="21">
        <v>-1.38397E-2</v>
      </c>
      <c r="AT364" s="21">
        <v>354</v>
      </c>
      <c r="AU364" s="21">
        <v>-2.8045700000000002E-3</v>
      </c>
      <c r="AV364">
        <f t="shared" si="68"/>
        <v>17.086049382716048</v>
      </c>
      <c r="AW364">
        <f t="shared" si="69"/>
        <v>-4.4321041238271602E-2</v>
      </c>
      <c r="AX364" s="9"/>
      <c r="AY364" s="21">
        <v>1.68259</v>
      </c>
      <c r="AZ364" s="21">
        <v>30.916799999999999</v>
      </c>
      <c r="BA364" s="21">
        <v>-1.6665600000000001E-3</v>
      </c>
      <c r="BB364" s="21">
        <v>354</v>
      </c>
      <c r="BC364" s="21">
        <v>1.6815199999999999</v>
      </c>
      <c r="BD364">
        <f t="shared" si="70"/>
        <v>2.0574814814814815</v>
      </c>
      <c r="BE364">
        <f t="shared" si="71"/>
        <v>3.4618977659259258</v>
      </c>
    </row>
    <row r="365" spans="6:57" x14ac:dyDescent="0.25">
      <c r="F365" s="9"/>
      <c r="G365" s="21">
        <v>-7.6293899999999998E-3</v>
      </c>
      <c r="H365" s="21">
        <v>8.6045300000000005</v>
      </c>
      <c r="I365" s="21">
        <v>-1.3809200000000001E-2</v>
      </c>
      <c r="J365" s="21">
        <v>355</v>
      </c>
      <c r="K365" s="21">
        <v>-7.8704799999999991E-3</v>
      </c>
      <c r="L365">
        <f t="shared" si="60"/>
        <v>17.048395061728392</v>
      </c>
      <c r="M365">
        <f t="shared" si="61"/>
        <v>-0.13006885479999997</v>
      </c>
      <c r="N365" s="9"/>
      <c r="O365" s="21">
        <v>1.6876199999999999</v>
      </c>
      <c r="P365" s="21">
        <v>12.3834</v>
      </c>
      <c r="Q365" s="21">
        <v>-1.4968900000000001E-3</v>
      </c>
      <c r="R365" s="21">
        <v>355</v>
      </c>
      <c r="S365" s="21">
        <v>1.6863999999999999</v>
      </c>
      <c r="T365">
        <f t="shared" si="62"/>
        <v>1.8480123456790123</v>
      </c>
      <c r="U365">
        <f t="shared" si="63"/>
        <v>3.1187425948148144</v>
      </c>
      <c r="X365" s="9"/>
      <c r="Y365" s="21">
        <v>-7.6293899999999998E-3</v>
      </c>
      <c r="Z365" s="21">
        <v>17.866700000000002</v>
      </c>
      <c r="AA365" s="21">
        <v>-1.3842800000000001E-2</v>
      </c>
      <c r="AB365" s="21">
        <v>355</v>
      </c>
      <c r="AC365" s="21">
        <v>-7.8460700000000001E-3</v>
      </c>
      <c r="AD365">
        <f t="shared" si="64"/>
        <v>17.089876543209876</v>
      </c>
      <c r="AE365">
        <f t="shared" si="65"/>
        <v>-0.13038533319999998</v>
      </c>
      <c r="AF365" s="9"/>
      <c r="AG365" s="21">
        <v>1.6876199999999999</v>
      </c>
      <c r="AH365" s="21">
        <v>21.645600000000002</v>
      </c>
      <c r="AI365" s="21">
        <v>-1.56036E-3</v>
      </c>
      <c r="AJ365" s="21">
        <v>355</v>
      </c>
      <c r="AK365" s="21">
        <v>1.6870099999999999</v>
      </c>
      <c r="AL365">
        <f t="shared" si="66"/>
        <v>1.9263703703703701</v>
      </c>
      <c r="AM365">
        <f t="shared" si="67"/>
        <v>3.2509811644444437</v>
      </c>
      <c r="AP365" s="9"/>
      <c r="AQ365" s="21">
        <v>-7.6293899999999998E-3</v>
      </c>
      <c r="AR365" s="21">
        <v>27.148</v>
      </c>
      <c r="AS365" s="21">
        <v>-1.38397E-2</v>
      </c>
      <c r="AT365" s="21">
        <v>355</v>
      </c>
      <c r="AU365" s="21">
        <v>-7.8826899999999995E-3</v>
      </c>
      <c r="AV365">
        <f t="shared" si="68"/>
        <v>17.086049382716048</v>
      </c>
      <c r="AW365">
        <f t="shared" si="69"/>
        <v>-0.13035613429999998</v>
      </c>
      <c r="AX365" s="9"/>
      <c r="AY365" s="21">
        <v>1.6876199999999999</v>
      </c>
      <c r="AZ365" s="21">
        <v>30.9269</v>
      </c>
      <c r="BA365" s="21">
        <v>-1.5325899999999999E-3</v>
      </c>
      <c r="BB365" s="21">
        <v>355</v>
      </c>
      <c r="BC365" s="21">
        <v>1.6857899999999999</v>
      </c>
      <c r="BD365">
        <f t="shared" si="70"/>
        <v>1.892086419753086</v>
      </c>
      <c r="BE365">
        <f t="shared" si="71"/>
        <v>3.1931228837037029</v>
      </c>
    </row>
    <row r="366" spans="6:57" x14ac:dyDescent="0.25">
      <c r="F366" s="9"/>
      <c r="G366" s="21">
        <v>-1.26648E-2</v>
      </c>
      <c r="H366" s="21">
        <v>8.6145999999999994</v>
      </c>
      <c r="I366" s="21">
        <v>-1.3806199999999999E-2</v>
      </c>
      <c r="J366" s="21">
        <v>356</v>
      </c>
      <c r="K366" s="21">
        <v>-1.29242E-2</v>
      </c>
      <c r="L366">
        <f t="shared" si="60"/>
        <v>17.044691358024689</v>
      </c>
      <c r="M366">
        <f t="shared" si="61"/>
        <v>-0.21586760711111108</v>
      </c>
      <c r="N366" s="9"/>
      <c r="O366" s="21">
        <v>1.6926600000000001</v>
      </c>
      <c r="P366" s="21">
        <v>12.3935</v>
      </c>
      <c r="Q366" s="21">
        <v>-1.35895E-3</v>
      </c>
      <c r="R366" s="21">
        <v>356</v>
      </c>
      <c r="S366" s="21">
        <v>1.6918899999999999</v>
      </c>
      <c r="T366">
        <f t="shared" si="62"/>
        <v>1.6777160493827159</v>
      </c>
      <c r="U366">
        <f t="shared" si="63"/>
        <v>2.8398028481481479</v>
      </c>
      <c r="X366" s="9"/>
      <c r="Y366" s="21">
        <v>-1.26648E-2</v>
      </c>
      <c r="Z366" s="21">
        <v>17.876799999999999</v>
      </c>
      <c r="AA366" s="21">
        <v>-1.38458E-2</v>
      </c>
      <c r="AB366" s="21">
        <v>356</v>
      </c>
      <c r="AC366" s="21">
        <v>-1.29333E-2</v>
      </c>
      <c r="AD366">
        <f t="shared" si="64"/>
        <v>17.093580246913579</v>
      </c>
      <c r="AE366">
        <f t="shared" si="65"/>
        <v>-0.21648677511111108</v>
      </c>
      <c r="AF366" s="9"/>
      <c r="AG366" s="21">
        <v>1.6926600000000001</v>
      </c>
      <c r="AH366" s="21">
        <v>21.6557</v>
      </c>
      <c r="AI366" s="21">
        <v>-1.41541E-3</v>
      </c>
      <c r="AJ366" s="21">
        <v>356</v>
      </c>
      <c r="AK366" s="21">
        <v>1.6915899999999999</v>
      </c>
      <c r="AL366">
        <f t="shared" si="66"/>
        <v>1.7474197530864197</v>
      </c>
      <c r="AM366">
        <f t="shared" si="67"/>
        <v>2.9577875192592593</v>
      </c>
      <c r="AP366" s="9"/>
      <c r="AQ366" s="21">
        <v>-1.26648E-2</v>
      </c>
      <c r="AR366" s="21">
        <v>27.158000000000001</v>
      </c>
      <c r="AS366" s="21">
        <v>-1.38397E-2</v>
      </c>
      <c r="AT366" s="21">
        <v>356</v>
      </c>
      <c r="AU366" s="21">
        <v>-1.2881500000000001E-2</v>
      </c>
      <c r="AV366">
        <f t="shared" si="68"/>
        <v>17.086049382716048</v>
      </c>
      <c r="AW366">
        <f t="shared" si="69"/>
        <v>-0.21639139822222223</v>
      </c>
      <c r="AX366" s="9"/>
      <c r="AY366" s="21">
        <v>1.6926600000000001</v>
      </c>
      <c r="AZ366" s="21">
        <v>30.937000000000001</v>
      </c>
      <c r="BA366" s="21">
        <v>-1.38367E-3</v>
      </c>
      <c r="BB366" s="21">
        <v>356</v>
      </c>
      <c r="BC366" s="21">
        <v>1.6915899999999999</v>
      </c>
      <c r="BD366">
        <f t="shared" si="70"/>
        <v>1.7082345679012345</v>
      </c>
      <c r="BE366">
        <f t="shared" si="71"/>
        <v>2.8914603237037038</v>
      </c>
    </row>
    <row r="367" spans="6:57" x14ac:dyDescent="0.25">
      <c r="F367" s="9"/>
      <c r="G367" s="21">
        <v>-1.7700199999999999E-2</v>
      </c>
      <c r="H367" s="21">
        <v>8.6246700000000001</v>
      </c>
      <c r="I367" s="21">
        <v>-1.3806199999999999E-2</v>
      </c>
      <c r="J367" s="21">
        <v>357</v>
      </c>
      <c r="K367" s="21">
        <v>-1.7981E-2</v>
      </c>
      <c r="L367">
        <f t="shared" si="60"/>
        <v>17.044691358024689</v>
      </c>
      <c r="M367">
        <f t="shared" si="61"/>
        <v>-0.30169444597530859</v>
      </c>
      <c r="N367" s="9"/>
      <c r="O367" s="21">
        <v>1.6976899999999999</v>
      </c>
      <c r="P367" s="21">
        <v>12.403600000000001</v>
      </c>
      <c r="Q367" s="21">
        <v>-1.2155200000000001E-3</v>
      </c>
      <c r="R367" s="21">
        <v>357</v>
      </c>
      <c r="S367" s="21">
        <v>1.6970799999999999</v>
      </c>
      <c r="T367">
        <f t="shared" si="62"/>
        <v>1.500641975308642</v>
      </c>
      <c r="U367">
        <f t="shared" si="63"/>
        <v>2.5476248750617283</v>
      </c>
      <c r="X367" s="9"/>
      <c r="Y367" s="21">
        <v>-1.7700199999999999E-2</v>
      </c>
      <c r="Z367" s="21">
        <v>17.886900000000001</v>
      </c>
      <c r="AA367" s="21">
        <v>-1.3848900000000001E-2</v>
      </c>
      <c r="AB367" s="21">
        <v>357</v>
      </c>
      <c r="AC367" s="21">
        <v>-1.7959599999999999E-2</v>
      </c>
      <c r="AD367">
        <f t="shared" si="64"/>
        <v>17.09740740740741</v>
      </c>
      <c r="AE367">
        <f t="shared" si="65"/>
        <v>-0.30262753059259262</v>
      </c>
      <c r="AF367" s="9"/>
      <c r="AG367" s="21">
        <v>1.6976899999999999</v>
      </c>
      <c r="AH367" s="21">
        <v>21.665800000000001</v>
      </c>
      <c r="AI367" s="21">
        <v>-1.2759399999999999E-3</v>
      </c>
      <c r="AJ367" s="21">
        <v>357</v>
      </c>
      <c r="AK367" s="21">
        <v>1.69617</v>
      </c>
      <c r="AL367">
        <f t="shared" si="66"/>
        <v>1.5752345679012343</v>
      </c>
      <c r="AM367">
        <f t="shared" si="67"/>
        <v>2.6742599735802464</v>
      </c>
      <c r="AP367" s="9"/>
      <c r="AQ367" s="21">
        <v>-1.7700199999999999E-2</v>
      </c>
      <c r="AR367" s="21">
        <v>27.168099999999999</v>
      </c>
      <c r="AS367" s="21">
        <v>-1.3842800000000001E-2</v>
      </c>
      <c r="AT367" s="21">
        <v>357</v>
      </c>
      <c r="AU367" s="21">
        <v>-1.7965700000000001E-2</v>
      </c>
      <c r="AV367">
        <f t="shared" si="68"/>
        <v>17.089876543209876</v>
      </c>
      <c r="AW367">
        <f t="shared" si="69"/>
        <v>-0.30249423279012344</v>
      </c>
      <c r="AX367" s="9"/>
      <c r="AY367" s="21">
        <v>1.6976899999999999</v>
      </c>
      <c r="AZ367" s="21">
        <v>30.946999999999999</v>
      </c>
      <c r="BA367" s="21">
        <v>-1.2478599999999999E-3</v>
      </c>
      <c r="BB367" s="21">
        <v>357</v>
      </c>
      <c r="BC367" s="21">
        <v>1.6970799999999999</v>
      </c>
      <c r="BD367">
        <f t="shared" si="70"/>
        <v>1.5405679012345677</v>
      </c>
      <c r="BE367">
        <f t="shared" si="71"/>
        <v>2.6154067202469129</v>
      </c>
    </row>
    <row r="368" spans="6:57" x14ac:dyDescent="0.25">
      <c r="F368" s="9"/>
      <c r="G368" s="21">
        <v>-2.2735600000000002E-2</v>
      </c>
      <c r="H368" s="21">
        <v>8.6347400000000007</v>
      </c>
      <c r="I368" s="21">
        <v>-1.3806199999999999E-2</v>
      </c>
      <c r="J368" s="21">
        <v>358</v>
      </c>
      <c r="K368" s="21">
        <v>-2.30438E-2</v>
      </c>
      <c r="L368">
        <f t="shared" si="60"/>
        <v>17.044691358024689</v>
      </c>
      <c r="M368">
        <f t="shared" si="61"/>
        <v>-0.38752128483950615</v>
      </c>
      <c r="N368" s="9"/>
      <c r="O368" s="21">
        <v>1.7027300000000001</v>
      </c>
      <c r="P368" s="21">
        <v>12.413600000000001</v>
      </c>
      <c r="Q368" s="21">
        <v>-1.07391E-3</v>
      </c>
      <c r="R368" s="21">
        <v>358</v>
      </c>
      <c r="S368" s="21">
        <v>1.70166</v>
      </c>
      <c r="T368">
        <f t="shared" si="62"/>
        <v>1.3258148148148146</v>
      </c>
      <c r="U368">
        <f t="shared" si="63"/>
        <v>2.2575046596296291</v>
      </c>
      <c r="X368" s="9"/>
      <c r="Y368" s="21">
        <v>-2.2735600000000002E-2</v>
      </c>
      <c r="Z368" s="21">
        <v>17.896999999999998</v>
      </c>
      <c r="AA368" s="21">
        <v>-1.3848900000000001E-2</v>
      </c>
      <c r="AB368" s="21">
        <v>358</v>
      </c>
      <c r="AC368" s="21">
        <v>-2.3019399999999999E-2</v>
      </c>
      <c r="AD368">
        <f t="shared" si="64"/>
        <v>17.09740740740741</v>
      </c>
      <c r="AE368">
        <f t="shared" si="65"/>
        <v>-0.38871981585185195</v>
      </c>
      <c r="AF368" s="9"/>
      <c r="AG368" s="21">
        <v>1.7027300000000001</v>
      </c>
      <c r="AH368" s="21">
        <v>21.675899999999999</v>
      </c>
      <c r="AI368" s="21">
        <v>-1.1279300000000001E-3</v>
      </c>
      <c r="AJ368" s="21">
        <v>358</v>
      </c>
      <c r="AK368" s="21">
        <v>1.7013499999999999</v>
      </c>
      <c r="AL368">
        <f t="shared" si="66"/>
        <v>1.3925061728395061</v>
      </c>
      <c r="AM368">
        <f t="shared" si="67"/>
        <v>2.3710620356790124</v>
      </c>
      <c r="AP368" s="9"/>
      <c r="AQ368" s="21">
        <v>-2.2735600000000002E-2</v>
      </c>
      <c r="AR368" s="21">
        <v>27.1782</v>
      </c>
      <c r="AS368" s="21">
        <v>-1.3842800000000001E-2</v>
      </c>
      <c r="AT368" s="21">
        <v>358</v>
      </c>
      <c r="AU368" s="21">
        <v>-2.3019399999999999E-2</v>
      </c>
      <c r="AV368">
        <f t="shared" si="68"/>
        <v>17.089876543209876</v>
      </c>
      <c r="AW368">
        <f t="shared" si="69"/>
        <v>-0.38854859713580248</v>
      </c>
      <c r="AX368" s="9"/>
      <c r="AY368" s="21">
        <v>1.7027300000000001</v>
      </c>
      <c r="AZ368" s="21">
        <v>30.957100000000001</v>
      </c>
      <c r="BA368" s="21">
        <v>-1.0989400000000001E-3</v>
      </c>
      <c r="BB368" s="21">
        <v>358</v>
      </c>
      <c r="BC368" s="21">
        <v>1.70197</v>
      </c>
      <c r="BD368">
        <f t="shared" si="70"/>
        <v>1.3567160493827159</v>
      </c>
      <c r="BE368">
        <f t="shared" si="71"/>
        <v>2.3101211187654322</v>
      </c>
    </row>
    <row r="369" spans="6:57" x14ac:dyDescent="0.25">
      <c r="F369" s="9"/>
      <c r="G369" s="21">
        <v>-2.7771000000000001E-2</v>
      </c>
      <c r="H369" s="21">
        <v>8.6448099999999997</v>
      </c>
      <c r="I369" s="21">
        <v>-1.3809200000000001E-2</v>
      </c>
      <c r="J369" s="21">
        <v>359</v>
      </c>
      <c r="K369" s="21">
        <v>-2.8076199999999999E-2</v>
      </c>
      <c r="L369">
        <f t="shared" si="60"/>
        <v>17.048395061728392</v>
      </c>
      <c r="M369">
        <f t="shared" si="61"/>
        <v>-0.47345097925925922</v>
      </c>
      <c r="N369" s="9"/>
      <c r="O369" s="21">
        <v>1.7077599999999999</v>
      </c>
      <c r="P369" s="21">
        <v>12.4237</v>
      </c>
      <c r="Q369" s="21">
        <v>-9.2376700000000003E-4</v>
      </c>
      <c r="R369" s="21">
        <v>359</v>
      </c>
      <c r="S369" s="21">
        <v>1.7071499999999999</v>
      </c>
      <c r="T369">
        <f t="shared" si="62"/>
        <v>1.1404530864197531</v>
      </c>
      <c r="U369">
        <f t="shared" si="63"/>
        <v>1.9476201628641974</v>
      </c>
      <c r="X369" s="9"/>
      <c r="Y369" s="21">
        <v>-2.7771000000000001E-2</v>
      </c>
      <c r="Z369" s="21">
        <v>17.907</v>
      </c>
      <c r="AA369" s="21">
        <v>-1.38519E-2</v>
      </c>
      <c r="AB369" s="21">
        <v>359</v>
      </c>
      <c r="AC369" s="21">
        <v>-2.8076199999999999E-2</v>
      </c>
      <c r="AD369">
        <f t="shared" si="64"/>
        <v>17.101111111111113</v>
      </c>
      <c r="AE369">
        <f t="shared" si="65"/>
        <v>-0.47491495666666672</v>
      </c>
      <c r="AF369" s="9"/>
      <c r="AG369" s="21">
        <v>1.7077599999999999</v>
      </c>
      <c r="AH369" s="21">
        <v>21.6859</v>
      </c>
      <c r="AI369" s="21">
        <v>-9.8236099999999995E-4</v>
      </c>
      <c r="AJ369" s="21">
        <v>359</v>
      </c>
      <c r="AK369" s="21">
        <v>1.70685</v>
      </c>
      <c r="AL369">
        <f t="shared" si="66"/>
        <v>1.2127913580246912</v>
      </c>
      <c r="AM369">
        <f t="shared" si="67"/>
        <v>2.0711565695802467</v>
      </c>
      <c r="AP369" s="9"/>
      <c r="AQ369" s="21">
        <v>-2.7771000000000001E-2</v>
      </c>
      <c r="AR369" s="21">
        <v>27.188199999999998</v>
      </c>
      <c r="AS369" s="21">
        <v>-1.3848900000000001E-2</v>
      </c>
      <c r="AT369" s="21">
        <v>359</v>
      </c>
      <c r="AU369" s="21">
        <v>-2.8063999999999999E-2</v>
      </c>
      <c r="AV369">
        <f t="shared" si="68"/>
        <v>17.09740740740741</v>
      </c>
      <c r="AW369">
        <f t="shared" si="69"/>
        <v>-0.47481210111111116</v>
      </c>
      <c r="AX369" s="9"/>
      <c r="AY369" s="21">
        <v>1.7077599999999999</v>
      </c>
      <c r="AZ369" s="21">
        <v>30.967199999999998</v>
      </c>
      <c r="BA369" s="21">
        <v>-9.5306399999999999E-4</v>
      </c>
      <c r="BB369" s="21">
        <v>359</v>
      </c>
      <c r="BC369" s="21">
        <v>1.7071499999999999</v>
      </c>
      <c r="BD369">
        <f t="shared" si="70"/>
        <v>1.1766222222222222</v>
      </c>
      <c r="BE369">
        <f t="shared" si="71"/>
        <v>2.0093883662222223</v>
      </c>
    </row>
    <row r="370" spans="6:57" x14ac:dyDescent="0.25">
      <c r="F370" s="9"/>
      <c r="G370" s="21">
        <v>-3.2806399999999999E-2</v>
      </c>
      <c r="H370" s="21">
        <v>8.6548800000000004</v>
      </c>
      <c r="I370" s="21">
        <v>-1.38123E-2</v>
      </c>
      <c r="J370" s="21">
        <v>360</v>
      </c>
      <c r="K370" s="21">
        <v>-3.31329E-2</v>
      </c>
      <c r="L370">
        <f t="shared" si="60"/>
        <v>17.052222222222223</v>
      </c>
      <c r="M370">
        <f t="shared" si="61"/>
        <v>-0.55942202311111111</v>
      </c>
      <c r="N370" s="9"/>
      <c r="O370" s="21">
        <v>1.7128000000000001</v>
      </c>
      <c r="P370" s="21">
        <v>12.4338</v>
      </c>
      <c r="Q370" s="21">
        <v>-7.7667199999999995E-4</v>
      </c>
      <c r="R370" s="21">
        <v>360</v>
      </c>
      <c r="S370" s="21">
        <v>1.71204</v>
      </c>
      <c r="T370">
        <f t="shared" si="62"/>
        <v>0.95885432098765422</v>
      </c>
      <c r="U370">
        <f t="shared" si="63"/>
        <v>1.6423256809876543</v>
      </c>
      <c r="X370" s="9"/>
      <c r="Y370" s="21">
        <v>-3.2806399999999999E-2</v>
      </c>
      <c r="Z370" s="21">
        <v>17.917100000000001</v>
      </c>
      <c r="AA370" s="21">
        <v>-1.38519E-2</v>
      </c>
      <c r="AB370" s="21">
        <v>360</v>
      </c>
      <c r="AC370" s="21">
        <v>-3.30902E-2</v>
      </c>
      <c r="AD370">
        <f t="shared" si="64"/>
        <v>17.101111111111113</v>
      </c>
      <c r="AE370">
        <f t="shared" si="65"/>
        <v>-0.5610258915555556</v>
      </c>
      <c r="AF370" s="9"/>
      <c r="AG370" s="21">
        <v>1.7128000000000001</v>
      </c>
      <c r="AH370" s="21">
        <v>21.696000000000002</v>
      </c>
      <c r="AI370" s="21">
        <v>-8.2733199999999996E-4</v>
      </c>
      <c r="AJ370" s="21">
        <v>360</v>
      </c>
      <c r="AK370" s="21">
        <v>1.71173</v>
      </c>
      <c r="AL370">
        <f t="shared" si="66"/>
        <v>1.0213975308641976</v>
      </c>
      <c r="AM370">
        <f t="shared" si="67"/>
        <v>1.7494496908641977</v>
      </c>
      <c r="AP370" s="9"/>
      <c r="AQ370" s="21">
        <v>-3.2806399999999999E-2</v>
      </c>
      <c r="AR370" s="21">
        <v>27.1983</v>
      </c>
      <c r="AS370" s="21">
        <v>-1.38519E-2</v>
      </c>
      <c r="AT370" s="21">
        <v>360</v>
      </c>
      <c r="AU370" s="21">
        <v>-3.31177E-2</v>
      </c>
      <c r="AV370">
        <f t="shared" si="68"/>
        <v>17.101111111111113</v>
      </c>
      <c r="AW370">
        <f t="shared" si="69"/>
        <v>-0.5610258915555556</v>
      </c>
      <c r="AX370" s="9"/>
      <c r="AY370" s="21">
        <v>1.7128000000000001</v>
      </c>
      <c r="AZ370" s="21">
        <v>30.9773</v>
      </c>
      <c r="BA370" s="21">
        <v>-8.0017100000000002E-4</v>
      </c>
      <c r="BB370" s="21">
        <v>360</v>
      </c>
      <c r="BC370" s="21">
        <v>1.71234</v>
      </c>
      <c r="BD370">
        <f t="shared" si="70"/>
        <v>0.98786543209876532</v>
      </c>
      <c r="BE370">
        <f t="shared" si="71"/>
        <v>1.6920159120987652</v>
      </c>
    </row>
    <row r="371" spans="6:57" x14ac:dyDescent="0.25">
      <c r="F371" s="9"/>
      <c r="G371" s="21">
        <v>-3.7841800000000002E-2</v>
      </c>
      <c r="H371" s="21">
        <v>8.6649499999999993</v>
      </c>
      <c r="I371" s="21">
        <v>-1.38123E-2</v>
      </c>
      <c r="J371" s="21">
        <v>361</v>
      </c>
      <c r="K371" s="21">
        <v>-3.8131699999999998E-2</v>
      </c>
      <c r="L371">
        <f t="shared" si="60"/>
        <v>17.052222222222223</v>
      </c>
      <c r="M371">
        <f t="shared" si="61"/>
        <v>-0.64528678288888897</v>
      </c>
      <c r="N371" s="9"/>
      <c r="O371" s="21">
        <v>1.71783</v>
      </c>
      <c r="P371" s="21">
        <v>12.443899999999999</v>
      </c>
      <c r="Q371" s="21">
        <v>-6.2194799999999999E-4</v>
      </c>
      <c r="R371" s="21">
        <v>361</v>
      </c>
      <c r="S371" s="21">
        <v>1.71661</v>
      </c>
      <c r="T371">
        <f t="shared" si="62"/>
        <v>0.76783703703703698</v>
      </c>
      <c r="U371">
        <f t="shared" si="63"/>
        <v>1.3190134973333332</v>
      </c>
      <c r="X371" s="9"/>
      <c r="Y371" s="21">
        <v>-3.7841800000000002E-2</v>
      </c>
      <c r="Z371" s="21">
        <v>17.927199999999999</v>
      </c>
      <c r="AA371" s="21">
        <v>-1.3848900000000001E-2</v>
      </c>
      <c r="AB371" s="21">
        <v>361</v>
      </c>
      <c r="AC371" s="21">
        <v>-3.81622E-2</v>
      </c>
      <c r="AD371">
        <f t="shared" si="64"/>
        <v>17.09740740740741</v>
      </c>
      <c r="AE371">
        <f t="shared" si="65"/>
        <v>-0.6469966716296297</v>
      </c>
      <c r="AF371" s="9"/>
      <c r="AG371" s="21">
        <v>1.71783</v>
      </c>
      <c r="AH371" s="21">
        <v>21.706099999999999</v>
      </c>
      <c r="AI371" s="21">
        <v>-6.7596400000000004E-4</v>
      </c>
      <c r="AJ371" s="21">
        <v>361</v>
      </c>
      <c r="AK371" s="21">
        <v>1.71692</v>
      </c>
      <c r="AL371">
        <f t="shared" si="66"/>
        <v>0.83452345679012341</v>
      </c>
      <c r="AM371">
        <f t="shared" si="67"/>
        <v>1.4335694297777777</v>
      </c>
      <c r="AP371" s="9"/>
      <c r="AQ371" s="21">
        <v>-3.7841800000000002E-2</v>
      </c>
      <c r="AR371" s="21">
        <v>27.208400000000001</v>
      </c>
      <c r="AS371" s="21">
        <v>-1.3854999999999999E-2</v>
      </c>
      <c r="AT371" s="21">
        <v>361</v>
      </c>
      <c r="AU371" s="21">
        <v>-3.8159199999999997E-2</v>
      </c>
      <c r="AV371">
        <f t="shared" si="68"/>
        <v>17.104938271604937</v>
      </c>
      <c r="AW371">
        <f t="shared" si="69"/>
        <v>-0.64728165308641972</v>
      </c>
      <c r="AX371" s="9"/>
      <c r="AY371" s="21">
        <v>1.71783</v>
      </c>
      <c r="AZ371" s="21">
        <v>30.987300000000001</v>
      </c>
      <c r="BA371" s="21">
        <v>-6.5124499999999995E-4</v>
      </c>
      <c r="BB371" s="21">
        <v>361</v>
      </c>
      <c r="BC371" s="21">
        <v>1.71722</v>
      </c>
      <c r="BD371">
        <f t="shared" si="70"/>
        <v>0.80400617283950604</v>
      </c>
      <c r="BE371">
        <f t="shared" si="71"/>
        <v>1.3811459238888886</v>
      </c>
    </row>
    <row r="372" spans="6:57" x14ac:dyDescent="0.25">
      <c r="F372" s="9"/>
      <c r="G372" s="21">
        <v>-4.2877199999999997E-2</v>
      </c>
      <c r="H372" s="21">
        <v>8.6750299999999996</v>
      </c>
      <c r="I372" s="21">
        <v>-1.38123E-2</v>
      </c>
      <c r="J372" s="21">
        <v>362</v>
      </c>
      <c r="K372" s="21">
        <v>-4.3215900000000002E-2</v>
      </c>
      <c r="L372">
        <f t="shared" si="60"/>
        <v>17.052222222222223</v>
      </c>
      <c r="M372">
        <f t="shared" si="61"/>
        <v>-0.73115154266666671</v>
      </c>
      <c r="N372" s="9"/>
      <c r="O372" s="21">
        <v>1.7228699999999999</v>
      </c>
      <c r="P372" s="21">
        <v>12.453900000000001</v>
      </c>
      <c r="Q372" s="21">
        <v>-4.7241200000000002E-4</v>
      </c>
      <c r="R372" s="21">
        <v>362</v>
      </c>
      <c r="S372" s="21">
        <v>1.72211</v>
      </c>
      <c r="T372">
        <f t="shared" si="62"/>
        <v>0.58322469135802468</v>
      </c>
      <c r="U372">
        <f t="shared" si="63"/>
        <v>1.004820324</v>
      </c>
      <c r="X372" s="9"/>
      <c r="Y372" s="21">
        <v>-4.2877199999999997E-2</v>
      </c>
      <c r="Z372" s="21">
        <v>17.937200000000001</v>
      </c>
      <c r="AA372" s="21">
        <v>-1.3848900000000001E-2</v>
      </c>
      <c r="AB372" s="21">
        <v>362</v>
      </c>
      <c r="AC372" s="21">
        <v>-4.3206799999999997E-2</v>
      </c>
      <c r="AD372">
        <f t="shared" si="64"/>
        <v>17.09740740740741</v>
      </c>
      <c r="AE372">
        <f t="shared" si="65"/>
        <v>-0.73308895688888898</v>
      </c>
      <c r="AF372" s="9"/>
      <c r="AG372" s="21">
        <v>1.7228699999999999</v>
      </c>
      <c r="AH372" s="21">
        <v>21.716100000000001</v>
      </c>
      <c r="AI372" s="21">
        <v>-5.2154499999999999E-4</v>
      </c>
      <c r="AJ372" s="21">
        <v>362</v>
      </c>
      <c r="AK372" s="21">
        <v>1.7218</v>
      </c>
      <c r="AL372">
        <f t="shared" si="66"/>
        <v>0.64388271604938263</v>
      </c>
      <c r="AM372">
        <f t="shared" si="67"/>
        <v>1.1093262149999998</v>
      </c>
      <c r="AP372" s="9"/>
      <c r="AQ372" s="21">
        <v>-4.2877199999999997E-2</v>
      </c>
      <c r="AR372" s="21">
        <v>27.218499999999999</v>
      </c>
      <c r="AS372" s="21">
        <v>-1.3861099999999999E-2</v>
      </c>
      <c r="AT372" s="21">
        <v>362</v>
      </c>
      <c r="AU372" s="21">
        <v>-4.3179299999999997E-2</v>
      </c>
      <c r="AV372">
        <f t="shared" si="68"/>
        <v>17.112469135802467</v>
      </c>
      <c r="AW372">
        <f t="shared" si="69"/>
        <v>-0.73373476162962947</v>
      </c>
      <c r="AX372" s="9"/>
      <c r="AY372" s="21">
        <v>1.7228699999999999</v>
      </c>
      <c r="AZ372" s="21">
        <v>30.997399999999999</v>
      </c>
      <c r="BA372" s="21">
        <v>-4.9285900000000001E-4</v>
      </c>
      <c r="BB372" s="21">
        <v>362</v>
      </c>
      <c r="BC372" s="21">
        <v>1.72211</v>
      </c>
      <c r="BD372">
        <f t="shared" si="70"/>
        <v>0.60846790123456784</v>
      </c>
      <c r="BE372">
        <f t="shared" si="71"/>
        <v>1.0483110929999999</v>
      </c>
    </row>
    <row r="373" spans="6:57" x14ac:dyDescent="0.25">
      <c r="F373" s="9"/>
      <c r="G373" s="21">
        <v>-4.79126E-2</v>
      </c>
      <c r="H373" s="21">
        <v>8.6851000000000003</v>
      </c>
      <c r="I373" s="21">
        <v>-1.3815300000000001E-2</v>
      </c>
      <c r="J373" s="21">
        <v>363</v>
      </c>
      <c r="K373" s="21">
        <v>-4.8242199999999999E-2</v>
      </c>
      <c r="L373">
        <f t="shared" si="60"/>
        <v>17.055925925925926</v>
      </c>
      <c r="M373">
        <f t="shared" si="61"/>
        <v>-0.81719375651851855</v>
      </c>
      <c r="N373" s="9"/>
      <c r="O373" s="21">
        <v>1.7279100000000001</v>
      </c>
      <c r="P373" s="21">
        <v>12.464</v>
      </c>
      <c r="Q373" s="21">
        <v>-3.1329300000000002E-4</v>
      </c>
      <c r="R373" s="21">
        <v>363</v>
      </c>
      <c r="S373" s="21">
        <v>1.72699</v>
      </c>
      <c r="T373">
        <f t="shared" si="62"/>
        <v>0.38678148148148145</v>
      </c>
      <c r="U373">
        <f t="shared" si="63"/>
        <v>0.66832358966666661</v>
      </c>
      <c r="X373" s="9"/>
      <c r="Y373" s="21">
        <v>-4.79126E-2</v>
      </c>
      <c r="Z373" s="21">
        <v>17.947299999999998</v>
      </c>
      <c r="AA373" s="21">
        <v>-1.3848900000000001E-2</v>
      </c>
      <c r="AB373" s="21">
        <v>363</v>
      </c>
      <c r="AC373" s="21">
        <v>-4.82391E-2</v>
      </c>
      <c r="AD373">
        <f t="shared" si="64"/>
        <v>17.09740740740741</v>
      </c>
      <c r="AE373">
        <f t="shared" si="65"/>
        <v>-0.81918124214814825</v>
      </c>
      <c r="AF373" s="9"/>
      <c r="AG373" s="21">
        <v>1.7279100000000001</v>
      </c>
      <c r="AH373" s="21">
        <v>21.726199999999999</v>
      </c>
      <c r="AI373" s="21">
        <v>-3.6734000000000002E-4</v>
      </c>
      <c r="AJ373" s="21">
        <v>363</v>
      </c>
      <c r="AK373" s="21">
        <v>1.7276</v>
      </c>
      <c r="AL373">
        <f t="shared" si="66"/>
        <v>0.45350617283950617</v>
      </c>
      <c r="AM373">
        <f t="shared" si="67"/>
        <v>0.78361785111111115</v>
      </c>
      <c r="AP373" s="9"/>
      <c r="AQ373" s="21">
        <v>-4.79126E-2</v>
      </c>
      <c r="AR373" s="21">
        <v>27.2285</v>
      </c>
      <c r="AS373" s="21">
        <v>-1.3861099999999999E-2</v>
      </c>
      <c r="AT373" s="21">
        <v>363</v>
      </c>
      <c r="AU373" s="21">
        <v>-4.8257399999999999E-2</v>
      </c>
      <c r="AV373">
        <f t="shared" si="68"/>
        <v>17.112469135802467</v>
      </c>
      <c r="AW373">
        <f t="shared" si="69"/>
        <v>-0.81990288871604933</v>
      </c>
      <c r="AX373" s="9"/>
      <c r="AY373" s="21">
        <v>1.7279100000000001</v>
      </c>
      <c r="AZ373" s="21">
        <v>31.0075</v>
      </c>
      <c r="BA373" s="21">
        <v>-3.3685300000000002E-4</v>
      </c>
      <c r="BB373" s="21">
        <v>363</v>
      </c>
      <c r="BC373" s="21">
        <v>1.72729</v>
      </c>
      <c r="BD373">
        <f t="shared" si="70"/>
        <v>0.4158679012345679</v>
      </c>
      <c r="BE373">
        <f t="shared" si="71"/>
        <v>0.71858230522222222</v>
      </c>
    </row>
    <row r="374" spans="6:57" x14ac:dyDescent="0.25">
      <c r="F374" s="9"/>
      <c r="G374" s="21">
        <v>-5.2948000000000002E-2</v>
      </c>
      <c r="H374" s="21">
        <v>8.6951699999999992</v>
      </c>
      <c r="I374" s="21">
        <v>-1.3821399999999999E-2</v>
      </c>
      <c r="J374" s="21">
        <v>364</v>
      </c>
      <c r="K374" s="21">
        <v>-5.3436299999999999E-2</v>
      </c>
      <c r="L374">
        <f t="shared" si="60"/>
        <v>17.063456790123453</v>
      </c>
      <c r="M374">
        <f t="shared" si="61"/>
        <v>-0.90347591012345663</v>
      </c>
      <c r="N374" s="9"/>
      <c r="O374" s="21">
        <v>1.7329399999999999</v>
      </c>
      <c r="P374" s="21">
        <v>12.4741</v>
      </c>
      <c r="Q374" s="21">
        <v>-1.5560899999999999E-4</v>
      </c>
      <c r="R374" s="21">
        <v>364</v>
      </c>
      <c r="S374" s="21">
        <v>1.73248</v>
      </c>
      <c r="T374">
        <f t="shared" si="62"/>
        <v>0.19210987654320985</v>
      </c>
      <c r="U374">
        <f t="shared" si="63"/>
        <v>0.33291488945679004</v>
      </c>
      <c r="X374" s="9"/>
      <c r="Y374" s="21">
        <v>-5.2948000000000002E-2</v>
      </c>
      <c r="Z374" s="21">
        <v>17.9574</v>
      </c>
      <c r="AA374" s="21">
        <v>-1.38519E-2</v>
      </c>
      <c r="AB374" s="21">
        <v>364</v>
      </c>
      <c r="AC374" s="21">
        <v>-5.3497299999999998E-2</v>
      </c>
      <c r="AD374">
        <f t="shared" si="64"/>
        <v>17.101111111111113</v>
      </c>
      <c r="AE374">
        <f t="shared" si="65"/>
        <v>-0.90546963111111123</v>
      </c>
      <c r="AF374" s="9"/>
      <c r="AG374" s="21">
        <v>1.7329399999999999</v>
      </c>
      <c r="AH374" s="21">
        <v>21.7363</v>
      </c>
      <c r="AI374" s="21">
        <v>-2.0239300000000001E-4</v>
      </c>
      <c r="AJ374" s="21">
        <v>364</v>
      </c>
      <c r="AK374" s="21">
        <v>1.7315700000000001</v>
      </c>
      <c r="AL374">
        <f t="shared" si="66"/>
        <v>0.2498679012345679</v>
      </c>
      <c r="AM374">
        <f t="shared" si="67"/>
        <v>0.43300608076543207</v>
      </c>
      <c r="AP374" s="9"/>
      <c r="AQ374" s="21">
        <v>-5.2948000000000002E-2</v>
      </c>
      <c r="AR374" s="21">
        <v>27.238600000000002</v>
      </c>
      <c r="AS374" s="21">
        <v>-1.38672E-2</v>
      </c>
      <c r="AT374" s="21">
        <v>364</v>
      </c>
      <c r="AU374" s="21">
        <v>-5.3375199999999998E-2</v>
      </c>
      <c r="AV374">
        <f t="shared" si="68"/>
        <v>17.12</v>
      </c>
      <c r="AW374">
        <f t="shared" si="69"/>
        <v>-0.90646976000000012</v>
      </c>
      <c r="AX374" s="9"/>
      <c r="AY374" s="21">
        <v>1.7329399999999999</v>
      </c>
      <c r="AZ374" s="21">
        <v>31.017499999999998</v>
      </c>
      <c r="BA374" s="21">
        <v>-1.6720600000000001E-4</v>
      </c>
      <c r="BB374" s="21">
        <v>364</v>
      </c>
      <c r="BC374" s="21">
        <v>1.73187</v>
      </c>
      <c r="BD374">
        <f t="shared" si="70"/>
        <v>0.20642716049382714</v>
      </c>
      <c r="BE374">
        <f t="shared" si="71"/>
        <v>0.35772588350617279</v>
      </c>
    </row>
    <row r="375" spans="6:57" x14ac:dyDescent="0.25">
      <c r="F375" s="9"/>
      <c r="G375" s="21">
        <v>-5.7983399999999997E-2</v>
      </c>
      <c r="H375" s="21">
        <v>8.7052399999999999</v>
      </c>
      <c r="I375" s="21">
        <v>-1.38275E-2</v>
      </c>
      <c r="J375" s="21">
        <v>365</v>
      </c>
      <c r="K375" s="21">
        <v>-5.8441199999999999E-2</v>
      </c>
      <c r="L375">
        <f t="shared" si="60"/>
        <v>17.070987654320987</v>
      </c>
      <c r="M375">
        <f t="shared" si="61"/>
        <v>-0.9898339055555555</v>
      </c>
      <c r="N375" s="9"/>
      <c r="O375" s="21">
        <v>1.7379800000000001</v>
      </c>
      <c r="P375" s="21">
        <v>12.4841</v>
      </c>
      <c r="Q375" s="24">
        <v>6.8054199999999998E-6</v>
      </c>
      <c r="R375" s="21">
        <v>365</v>
      </c>
      <c r="S375" s="21">
        <v>1.7367600000000001</v>
      </c>
      <c r="T375">
        <f t="shared" si="62"/>
        <v>-8.4017530864197529E-3</v>
      </c>
      <c r="U375">
        <f t="shared" si="63"/>
        <v>-1.4602078829135803E-2</v>
      </c>
      <c r="X375" s="9"/>
      <c r="Y375" s="21">
        <v>-5.7983399999999997E-2</v>
      </c>
      <c r="Z375" s="21">
        <v>17.967400000000001</v>
      </c>
      <c r="AA375" s="21">
        <v>-1.3854999999999999E-2</v>
      </c>
      <c r="AB375" s="21">
        <v>365</v>
      </c>
      <c r="AC375" s="21">
        <v>-5.84106E-2</v>
      </c>
      <c r="AD375">
        <f t="shared" si="64"/>
        <v>17.104938271604937</v>
      </c>
      <c r="AE375">
        <f t="shared" si="65"/>
        <v>-0.99180247777777764</v>
      </c>
      <c r="AF375" s="9"/>
      <c r="AG375" s="21">
        <v>1.7379800000000001</v>
      </c>
      <c r="AH375" s="21">
        <v>21.746400000000001</v>
      </c>
      <c r="AI375" s="24">
        <v>-4.0649399999999997E-5</v>
      </c>
      <c r="AJ375" s="21">
        <v>365</v>
      </c>
      <c r="AK375" s="21">
        <v>1.73706</v>
      </c>
      <c r="AL375">
        <f t="shared" si="66"/>
        <v>5.0184444444444434E-2</v>
      </c>
      <c r="AM375">
        <f t="shared" si="67"/>
        <v>8.7219560755555536E-2</v>
      </c>
      <c r="AP375" s="9"/>
      <c r="AQ375" s="21">
        <v>-5.7983399999999997E-2</v>
      </c>
      <c r="AR375" s="21">
        <v>27.248699999999999</v>
      </c>
      <c r="AS375" s="21">
        <v>-1.3870199999999999E-2</v>
      </c>
      <c r="AT375" s="21">
        <v>365</v>
      </c>
      <c r="AU375" s="21">
        <v>-5.84106E-2</v>
      </c>
      <c r="AV375">
        <f t="shared" si="68"/>
        <v>17.123703703703701</v>
      </c>
      <c r="AW375">
        <f t="shared" si="69"/>
        <v>-0.99289056133333309</v>
      </c>
      <c r="AX375" s="9"/>
      <c r="AY375" s="21">
        <v>1.7379800000000001</v>
      </c>
      <c r="AZ375" s="21">
        <v>31.0276</v>
      </c>
      <c r="BA375" s="24">
        <v>-4.7302199999999997E-6</v>
      </c>
      <c r="BB375" s="21">
        <v>365</v>
      </c>
      <c r="BC375" s="21">
        <v>1.73706</v>
      </c>
      <c r="BD375">
        <f t="shared" si="70"/>
        <v>5.8397777777777771E-3</v>
      </c>
      <c r="BE375">
        <f t="shared" si="71"/>
        <v>1.0149416982222222E-2</v>
      </c>
    </row>
    <row r="376" spans="6:57" x14ac:dyDescent="0.25">
      <c r="F376" s="9"/>
      <c r="G376" s="21">
        <v>-6.30188E-2</v>
      </c>
      <c r="H376" s="21">
        <v>8.7153100000000006</v>
      </c>
      <c r="I376" s="21">
        <v>-1.38275E-2</v>
      </c>
      <c r="J376" s="21">
        <v>366</v>
      </c>
      <c r="K376" s="21">
        <v>-6.35376E-2</v>
      </c>
      <c r="L376">
        <f t="shared" si="60"/>
        <v>17.070987654320987</v>
      </c>
      <c r="M376">
        <f t="shared" si="61"/>
        <v>-1.0757931567901233</v>
      </c>
      <c r="N376" s="9"/>
      <c r="O376" s="21">
        <v>1.7430099999999999</v>
      </c>
      <c r="P376" s="21">
        <v>12.494199999999999</v>
      </c>
      <c r="Q376" s="21">
        <v>1.7315700000000001E-4</v>
      </c>
      <c r="R376" s="21">
        <v>366</v>
      </c>
      <c r="S376" s="21">
        <v>1.7416400000000001</v>
      </c>
      <c r="T376">
        <f t="shared" si="62"/>
        <v>-0.21377407407407406</v>
      </c>
      <c r="U376">
        <f t="shared" si="63"/>
        <v>-0.37261034885185179</v>
      </c>
      <c r="X376" s="9"/>
      <c r="Y376" s="21">
        <v>-6.30188E-2</v>
      </c>
      <c r="Z376" s="21">
        <v>17.977499999999999</v>
      </c>
      <c r="AA376" s="21">
        <v>-1.3858000000000001E-2</v>
      </c>
      <c r="AB376" s="21">
        <v>366</v>
      </c>
      <c r="AC376" s="21">
        <v>-6.34155E-2</v>
      </c>
      <c r="AD376">
        <f t="shared" si="64"/>
        <v>17.10864197530864</v>
      </c>
      <c r="AE376">
        <f t="shared" si="65"/>
        <v>-1.0781660869135801</v>
      </c>
      <c r="AF376" s="9"/>
      <c r="AG376" s="21">
        <v>1.7430099999999999</v>
      </c>
      <c r="AH376" s="21">
        <v>21.756399999999999</v>
      </c>
      <c r="AI376" s="21">
        <v>1.28906E-4</v>
      </c>
      <c r="AJ376" s="21">
        <v>366</v>
      </c>
      <c r="AK376" s="21">
        <v>1.7416400000000001</v>
      </c>
      <c r="AL376">
        <f t="shared" si="66"/>
        <v>-0.15914320987654318</v>
      </c>
      <c r="AM376">
        <f t="shared" si="67"/>
        <v>-0.27738820624691352</v>
      </c>
      <c r="AP376" s="9"/>
      <c r="AQ376" s="21">
        <v>-6.30188E-2</v>
      </c>
      <c r="AR376" s="21">
        <v>27.258700000000001</v>
      </c>
      <c r="AS376" s="21">
        <v>-1.38733E-2</v>
      </c>
      <c r="AT376" s="21">
        <v>366</v>
      </c>
      <c r="AU376" s="21">
        <v>-6.3476599999999994E-2</v>
      </c>
      <c r="AV376">
        <f t="shared" si="68"/>
        <v>17.127530864197528</v>
      </c>
      <c r="AW376">
        <f t="shared" si="69"/>
        <v>-1.0793564420246913</v>
      </c>
      <c r="AX376" s="9"/>
      <c r="AY376" s="21">
        <v>1.7430099999999999</v>
      </c>
      <c r="AZ376" s="21">
        <v>31.037700000000001</v>
      </c>
      <c r="BA376" s="21">
        <v>1.67267E-4</v>
      </c>
      <c r="BB376" s="21">
        <v>366</v>
      </c>
      <c r="BC376" s="21">
        <v>1.7422500000000001</v>
      </c>
      <c r="BD376">
        <f t="shared" si="70"/>
        <v>-0.20650246913580245</v>
      </c>
      <c r="BE376">
        <f t="shared" si="71"/>
        <v>-0.359935868728395</v>
      </c>
    </row>
    <row r="377" spans="6:57" x14ac:dyDescent="0.25">
      <c r="F377" s="9"/>
      <c r="G377" s="21">
        <v>-6.8054199999999995E-2</v>
      </c>
      <c r="H377" s="21">
        <v>8.7253799999999995</v>
      </c>
      <c r="I377" s="21">
        <v>-1.38336E-2</v>
      </c>
      <c r="J377" s="21">
        <v>367</v>
      </c>
      <c r="K377" s="21">
        <v>-6.8512000000000003E-2</v>
      </c>
      <c r="L377">
        <f t="shared" si="60"/>
        <v>17.078518518518518</v>
      </c>
      <c r="M377">
        <f t="shared" si="61"/>
        <v>-1.1622649149629629</v>
      </c>
      <c r="N377" s="9"/>
      <c r="O377" s="21">
        <v>1.7480500000000001</v>
      </c>
      <c r="P377" s="21">
        <v>12.504300000000001</v>
      </c>
      <c r="Q377" s="21">
        <v>3.4481799999999999E-4</v>
      </c>
      <c r="R377" s="21">
        <v>367</v>
      </c>
      <c r="S377" s="21">
        <v>1.7468300000000001</v>
      </c>
      <c r="T377">
        <f t="shared" si="62"/>
        <v>-0.42570123456790121</v>
      </c>
      <c r="U377">
        <f t="shared" si="63"/>
        <v>-0.74414704308641977</v>
      </c>
      <c r="X377" s="9"/>
      <c r="Y377" s="21">
        <v>-6.8054199999999995E-2</v>
      </c>
      <c r="Z377" s="21">
        <v>17.9876</v>
      </c>
      <c r="AA377" s="21">
        <v>-1.3864100000000001E-2</v>
      </c>
      <c r="AB377" s="21">
        <v>367</v>
      </c>
      <c r="AC377" s="21">
        <v>-6.8481399999999998E-2</v>
      </c>
      <c r="AD377">
        <f t="shared" si="64"/>
        <v>17.11617283950617</v>
      </c>
      <c r="AE377">
        <f t="shared" si="65"/>
        <v>-1.1648274496543207</v>
      </c>
      <c r="AF377" s="9"/>
      <c r="AG377" s="21">
        <v>1.7480500000000001</v>
      </c>
      <c r="AH377" s="21">
        <v>21.766500000000001</v>
      </c>
      <c r="AI377" s="21">
        <v>2.99561E-4</v>
      </c>
      <c r="AJ377" s="21">
        <v>367</v>
      </c>
      <c r="AK377" s="21">
        <v>1.7471300000000001</v>
      </c>
      <c r="AL377">
        <f t="shared" si="66"/>
        <v>-0.36982839506172838</v>
      </c>
      <c r="AM377">
        <f t="shared" si="67"/>
        <v>-0.64647852598765432</v>
      </c>
      <c r="AP377" s="9"/>
      <c r="AQ377" s="21">
        <v>-6.8054199999999995E-2</v>
      </c>
      <c r="AR377" s="21">
        <v>27.268799999999999</v>
      </c>
      <c r="AS377" s="21">
        <v>-1.3876299999999999E-2</v>
      </c>
      <c r="AT377" s="21">
        <v>367</v>
      </c>
      <c r="AU377" s="21">
        <v>-6.8603499999999998E-2</v>
      </c>
      <c r="AV377">
        <f t="shared" si="68"/>
        <v>17.131234567901231</v>
      </c>
      <c r="AW377">
        <f t="shared" si="69"/>
        <v>-1.1658524635308638</v>
      </c>
      <c r="AX377" s="9"/>
      <c r="AY377" s="21">
        <v>1.7480500000000001</v>
      </c>
      <c r="AZ377" s="21">
        <v>31.047799999999999</v>
      </c>
      <c r="BA377" s="21">
        <v>3.3764599999999999E-4</v>
      </c>
      <c r="BB377" s="21">
        <v>367</v>
      </c>
      <c r="BC377" s="21">
        <v>1.7468300000000001</v>
      </c>
      <c r="BD377">
        <f t="shared" si="70"/>
        <v>-0.41684691358024689</v>
      </c>
      <c r="BE377">
        <f t="shared" si="71"/>
        <v>-0.72866924728395066</v>
      </c>
    </row>
    <row r="378" spans="6:57" x14ac:dyDescent="0.25">
      <c r="F378" s="9"/>
      <c r="G378" s="21">
        <v>-7.3089600000000005E-2</v>
      </c>
      <c r="H378" s="21">
        <v>8.7354500000000002</v>
      </c>
      <c r="I378" s="21">
        <v>-1.38336E-2</v>
      </c>
      <c r="J378" s="21">
        <v>368</v>
      </c>
      <c r="K378" s="21">
        <v>-7.3547399999999999E-2</v>
      </c>
      <c r="L378">
        <f t="shared" si="60"/>
        <v>17.078518518518518</v>
      </c>
      <c r="M378">
        <f t="shared" si="61"/>
        <v>-1.2482620871111112</v>
      </c>
      <c r="N378" s="9"/>
      <c r="O378" s="21">
        <v>1.75308</v>
      </c>
      <c r="P378" s="21">
        <v>12.5144</v>
      </c>
      <c r="Q378" s="21">
        <v>5.1269499999999997E-4</v>
      </c>
      <c r="R378" s="21">
        <v>368</v>
      </c>
      <c r="S378" s="21">
        <v>1.7523200000000001</v>
      </c>
      <c r="T378">
        <f t="shared" si="62"/>
        <v>-0.63295679012345674</v>
      </c>
      <c r="U378">
        <f t="shared" si="63"/>
        <v>-1.1096238896296295</v>
      </c>
      <c r="X378" s="9"/>
      <c r="Y378" s="21">
        <v>-7.3089600000000005E-2</v>
      </c>
      <c r="Z378" s="21">
        <v>17.997699999999998</v>
      </c>
      <c r="AA378" s="21">
        <v>-1.3870199999999999E-2</v>
      </c>
      <c r="AB378" s="21">
        <v>368</v>
      </c>
      <c r="AC378" s="21">
        <v>-7.3577900000000002E-2</v>
      </c>
      <c r="AD378">
        <f t="shared" si="64"/>
        <v>17.123703703703701</v>
      </c>
      <c r="AE378">
        <f t="shared" si="65"/>
        <v>-1.2515646542222221</v>
      </c>
      <c r="AF378" s="9"/>
      <c r="AG378" s="21">
        <v>1.75308</v>
      </c>
      <c r="AH378" s="21">
        <v>21.776599999999998</v>
      </c>
      <c r="AI378" s="21">
        <v>4.7671500000000001E-4</v>
      </c>
      <c r="AJ378" s="21">
        <v>368</v>
      </c>
      <c r="AK378" s="21">
        <v>1.7523200000000001</v>
      </c>
      <c r="AL378">
        <f t="shared" si="66"/>
        <v>-0.58853703703703708</v>
      </c>
      <c r="AM378">
        <f t="shared" si="67"/>
        <v>-1.031752508888889</v>
      </c>
      <c r="AP378" s="9"/>
      <c r="AQ378" s="21">
        <v>-7.3089600000000005E-2</v>
      </c>
      <c r="AR378" s="21">
        <v>27.2789</v>
      </c>
      <c r="AS378" s="21">
        <v>-1.3876299999999999E-2</v>
      </c>
      <c r="AT378" s="21">
        <v>368</v>
      </c>
      <c r="AU378" s="21">
        <v>-7.3577900000000002E-2</v>
      </c>
      <c r="AV378">
        <f t="shared" si="68"/>
        <v>17.131234567901231</v>
      </c>
      <c r="AW378">
        <f t="shared" si="69"/>
        <v>-1.2521150820740738</v>
      </c>
      <c r="AX378" s="9"/>
      <c r="AY378" s="21">
        <v>1.75308</v>
      </c>
      <c r="AZ378" s="21">
        <v>31.0578</v>
      </c>
      <c r="BA378" s="21">
        <v>5.1605200000000003E-4</v>
      </c>
      <c r="BB378" s="21">
        <v>368</v>
      </c>
      <c r="BC378" s="21">
        <v>1.7520100000000001</v>
      </c>
      <c r="BD378">
        <f t="shared" si="70"/>
        <v>-0.63710123456790113</v>
      </c>
      <c r="BE378">
        <f t="shared" si="71"/>
        <v>-1.1168894322962961</v>
      </c>
    </row>
    <row r="379" spans="6:57" x14ac:dyDescent="0.25">
      <c r="F379" s="9"/>
      <c r="G379" s="21">
        <v>-7.8125E-2</v>
      </c>
      <c r="H379" s="21">
        <v>8.7455200000000008</v>
      </c>
      <c r="I379" s="21">
        <v>-1.38336E-2</v>
      </c>
      <c r="J379" s="21">
        <v>369</v>
      </c>
      <c r="K379" s="21">
        <v>-7.8613299999999997E-2</v>
      </c>
      <c r="L379">
        <f t="shared" si="60"/>
        <v>17.078518518518518</v>
      </c>
      <c r="M379">
        <f t="shared" si="61"/>
        <v>-1.3342592592592593</v>
      </c>
      <c r="N379" s="9"/>
      <c r="O379" s="21">
        <v>1.7581199999999999</v>
      </c>
      <c r="P379" s="21">
        <v>12.5244</v>
      </c>
      <c r="Q379" s="21">
        <v>6.8908700000000001E-4</v>
      </c>
      <c r="R379" s="21">
        <v>369</v>
      </c>
      <c r="S379" s="21">
        <v>1.7568999999999999</v>
      </c>
      <c r="T379">
        <f t="shared" si="62"/>
        <v>-0.85072469135802464</v>
      </c>
      <c r="U379">
        <f t="shared" si="63"/>
        <v>-1.4956760943703702</v>
      </c>
      <c r="X379" s="9"/>
      <c r="Y379" s="21">
        <v>-7.8125E-2</v>
      </c>
      <c r="Z379" s="21">
        <v>18.0077</v>
      </c>
      <c r="AA379" s="21">
        <v>-1.3876299999999999E-2</v>
      </c>
      <c r="AB379" s="21">
        <v>369</v>
      </c>
      <c r="AC379" s="21">
        <v>-7.8582799999999994E-2</v>
      </c>
      <c r="AD379">
        <f t="shared" si="64"/>
        <v>17.131234567901231</v>
      </c>
      <c r="AE379">
        <f t="shared" si="65"/>
        <v>-1.3383777006172837</v>
      </c>
      <c r="AF379" s="9"/>
      <c r="AG379" s="21">
        <v>1.7581199999999999</v>
      </c>
      <c r="AH379" s="21">
        <v>21.7866</v>
      </c>
      <c r="AI379" s="21">
        <v>6.5429699999999997E-4</v>
      </c>
      <c r="AJ379" s="21">
        <v>369</v>
      </c>
      <c r="AK379" s="21">
        <v>1.7575099999999999</v>
      </c>
      <c r="AL379">
        <f t="shared" si="66"/>
        <v>-0.80777407407407398</v>
      </c>
      <c r="AM379">
        <f t="shared" si="67"/>
        <v>-1.4201637551111108</v>
      </c>
      <c r="AP379" s="9"/>
      <c r="AQ379" s="21">
        <v>-7.8125E-2</v>
      </c>
      <c r="AR379" s="21">
        <v>27.289000000000001</v>
      </c>
      <c r="AS379" s="21">
        <v>-1.38733E-2</v>
      </c>
      <c r="AT379" s="21">
        <v>369</v>
      </c>
      <c r="AU379" s="21">
        <v>-7.8582799999999994E-2</v>
      </c>
      <c r="AV379">
        <f t="shared" si="68"/>
        <v>17.127530864197528</v>
      </c>
      <c r="AW379">
        <f t="shared" si="69"/>
        <v>-1.3380883487654318</v>
      </c>
      <c r="AX379" s="9"/>
      <c r="AY379" s="21">
        <v>1.7581199999999999</v>
      </c>
      <c r="AZ379" s="21">
        <v>31.067900000000002</v>
      </c>
      <c r="BA379" s="21">
        <v>6.9305400000000002E-4</v>
      </c>
      <c r="BB379" s="21">
        <v>369</v>
      </c>
      <c r="BC379" s="21">
        <v>1.7575099999999999</v>
      </c>
      <c r="BD379">
        <f t="shared" si="70"/>
        <v>-0.85562222222222217</v>
      </c>
      <c r="BE379">
        <f t="shared" si="71"/>
        <v>-1.5042865413333331</v>
      </c>
    </row>
    <row r="380" spans="6:57" x14ac:dyDescent="0.25">
      <c r="F380" s="9"/>
      <c r="G380" s="21">
        <v>-8.3160399999999995E-2</v>
      </c>
      <c r="H380" s="21">
        <v>8.7555899999999998</v>
      </c>
      <c r="I380" s="21">
        <v>-1.38336E-2</v>
      </c>
      <c r="J380" s="21">
        <v>370</v>
      </c>
      <c r="K380" s="21">
        <v>-8.3679199999999995E-2</v>
      </c>
      <c r="L380">
        <f t="shared" si="60"/>
        <v>17.078518518518518</v>
      </c>
      <c r="M380">
        <f t="shared" si="61"/>
        <v>-1.4202564314074073</v>
      </c>
      <c r="N380" s="9"/>
      <c r="O380" s="21">
        <v>1.76315</v>
      </c>
      <c r="P380" s="21">
        <v>12.5345</v>
      </c>
      <c r="Q380" s="21">
        <v>8.6486799999999997E-4</v>
      </c>
      <c r="R380" s="21">
        <v>370</v>
      </c>
      <c r="S380" s="21">
        <v>1.7620800000000001</v>
      </c>
      <c r="T380">
        <f t="shared" si="62"/>
        <v>-1.0677382716049382</v>
      </c>
      <c r="U380">
        <f t="shared" si="63"/>
        <v>-1.8825827335802467</v>
      </c>
      <c r="X380" s="9"/>
      <c r="Y380" s="21">
        <v>-8.3160399999999995E-2</v>
      </c>
      <c r="Z380" s="21">
        <v>18.017800000000001</v>
      </c>
      <c r="AA380" s="21">
        <v>-1.3876299999999999E-2</v>
      </c>
      <c r="AB380" s="21">
        <v>370</v>
      </c>
      <c r="AC380" s="21">
        <v>-8.3648700000000006E-2</v>
      </c>
      <c r="AD380">
        <f t="shared" si="64"/>
        <v>17.131234567901231</v>
      </c>
      <c r="AE380">
        <f t="shared" si="65"/>
        <v>-1.4246403191604935</v>
      </c>
      <c r="AF380" s="9"/>
      <c r="AG380" s="21">
        <v>1.76315</v>
      </c>
      <c r="AH380" s="21">
        <v>21.796700000000001</v>
      </c>
      <c r="AI380" s="21">
        <v>8.3618199999999998E-4</v>
      </c>
      <c r="AJ380" s="21">
        <v>370</v>
      </c>
      <c r="AK380" s="21">
        <v>1.7620800000000001</v>
      </c>
      <c r="AL380">
        <f t="shared" si="66"/>
        <v>-1.0323234567901234</v>
      </c>
      <c r="AM380">
        <f t="shared" si="67"/>
        <v>-1.820141102839506</v>
      </c>
      <c r="AP380" s="9"/>
      <c r="AQ380" s="21">
        <v>-8.3160399999999995E-2</v>
      </c>
      <c r="AR380" s="21">
        <v>27.298999999999999</v>
      </c>
      <c r="AS380" s="21">
        <v>-1.38733E-2</v>
      </c>
      <c r="AT380" s="21">
        <v>370</v>
      </c>
      <c r="AU380" s="21">
        <v>-8.3648700000000006E-2</v>
      </c>
      <c r="AV380">
        <f t="shared" si="68"/>
        <v>17.127530864197528</v>
      </c>
      <c r="AW380">
        <f t="shared" si="69"/>
        <v>-1.4243323176790119</v>
      </c>
      <c r="AX380" s="9"/>
      <c r="AY380" s="21">
        <v>1.76315</v>
      </c>
      <c r="AZ380" s="21">
        <v>31.077999999999999</v>
      </c>
      <c r="BA380" s="21">
        <v>8.7982200000000005E-4</v>
      </c>
      <c r="BB380" s="21">
        <v>370</v>
      </c>
      <c r="BC380" s="21">
        <v>1.7617799999999999</v>
      </c>
      <c r="BD380">
        <f t="shared" si="70"/>
        <v>-1.0862000000000001</v>
      </c>
      <c r="BE380">
        <f t="shared" si="71"/>
        <v>-1.9151335300000001</v>
      </c>
    </row>
    <row r="381" spans="6:57" x14ac:dyDescent="0.25">
      <c r="F381" s="9"/>
      <c r="G381" s="21">
        <v>-8.8195800000000005E-2</v>
      </c>
      <c r="H381" s="21">
        <v>8.7656600000000005</v>
      </c>
      <c r="I381" s="21">
        <v>-1.38336E-2</v>
      </c>
      <c r="J381" s="21">
        <v>371</v>
      </c>
      <c r="K381" s="21">
        <v>-8.8684100000000002E-2</v>
      </c>
      <c r="L381">
        <f t="shared" si="60"/>
        <v>17.078518518518518</v>
      </c>
      <c r="M381">
        <f t="shared" si="61"/>
        <v>-1.5062536035555556</v>
      </c>
      <c r="N381" s="9"/>
      <c r="O381" s="21">
        <v>1.7681899999999999</v>
      </c>
      <c r="P381" s="21">
        <v>12.544600000000001</v>
      </c>
      <c r="Q381" s="21">
        <v>1.0479700000000001E-3</v>
      </c>
      <c r="R381" s="21">
        <v>371</v>
      </c>
      <c r="S381" s="21">
        <v>1.7669699999999999</v>
      </c>
      <c r="T381">
        <f t="shared" si="62"/>
        <v>-1.2937901234567901</v>
      </c>
      <c r="U381">
        <f t="shared" si="63"/>
        <v>-2.2876667583950616</v>
      </c>
      <c r="X381" s="9"/>
      <c r="Y381" s="21">
        <v>-8.8195800000000005E-2</v>
      </c>
      <c r="Z381" s="21">
        <v>18.027899999999999</v>
      </c>
      <c r="AA381" s="21">
        <v>-1.38733E-2</v>
      </c>
      <c r="AB381" s="21">
        <v>371</v>
      </c>
      <c r="AC381" s="21">
        <v>-8.8653599999999999E-2</v>
      </c>
      <c r="AD381">
        <f t="shared" si="64"/>
        <v>17.127530864197528</v>
      </c>
      <c r="AE381">
        <f t="shared" si="65"/>
        <v>-1.5105762865925925</v>
      </c>
      <c r="AF381" s="9"/>
      <c r="AG381" s="21">
        <v>1.7681899999999999</v>
      </c>
      <c r="AH381" s="21">
        <v>21.806799999999999</v>
      </c>
      <c r="AI381" s="21">
        <v>1.0043299999999999E-3</v>
      </c>
      <c r="AJ381" s="21">
        <v>371</v>
      </c>
      <c r="AK381" s="21">
        <v>1.7672699999999999</v>
      </c>
      <c r="AL381">
        <f t="shared" si="66"/>
        <v>-1.2399135802469132</v>
      </c>
      <c r="AM381">
        <f t="shared" si="67"/>
        <v>-2.1924027934567896</v>
      </c>
      <c r="AP381" s="9"/>
      <c r="AQ381" s="21">
        <v>-8.8195800000000005E-2</v>
      </c>
      <c r="AR381" s="21">
        <v>27.309100000000001</v>
      </c>
      <c r="AS381" s="21">
        <v>-1.38794E-2</v>
      </c>
      <c r="AT381" s="21">
        <v>371</v>
      </c>
      <c r="AU381" s="21">
        <v>-8.8622999999999993E-2</v>
      </c>
      <c r="AV381">
        <f t="shared" si="68"/>
        <v>17.135061728395058</v>
      </c>
      <c r="AW381">
        <f t="shared" si="69"/>
        <v>-1.5112404771851851</v>
      </c>
      <c r="AX381" s="9"/>
      <c r="AY381" s="21">
        <v>1.7681899999999999</v>
      </c>
      <c r="AZ381" s="21">
        <v>31.088000000000001</v>
      </c>
      <c r="BA381" s="21">
        <v>1.0687299999999999E-3</v>
      </c>
      <c r="BB381" s="21">
        <v>371</v>
      </c>
      <c r="BC381" s="21">
        <v>1.7672699999999999</v>
      </c>
      <c r="BD381">
        <f t="shared" si="70"/>
        <v>-1.3194197530864196</v>
      </c>
      <c r="BE381">
        <f t="shared" si="71"/>
        <v>-2.3329848132098761</v>
      </c>
    </row>
    <row r="382" spans="6:57" x14ac:dyDescent="0.25">
      <c r="F382" s="9"/>
      <c r="G382" s="21">
        <v>-9.32312E-2</v>
      </c>
      <c r="H382" s="21">
        <v>8.7757400000000008</v>
      </c>
      <c r="I382" s="21">
        <v>-1.38397E-2</v>
      </c>
      <c r="J382" s="21">
        <v>372</v>
      </c>
      <c r="K382" s="21">
        <v>-9.3719499999999997E-2</v>
      </c>
      <c r="L382">
        <f t="shared" si="60"/>
        <v>17.086049382716048</v>
      </c>
      <c r="M382">
        <f t="shared" si="61"/>
        <v>-1.5929528872098764</v>
      </c>
      <c r="N382" s="9"/>
      <c r="O382" s="21">
        <v>1.77322</v>
      </c>
      <c r="P382" s="21">
        <v>12.554600000000001</v>
      </c>
      <c r="Q382" s="21">
        <v>1.2353500000000001E-3</v>
      </c>
      <c r="R382" s="21">
        <v>372</v>
      </c>
      <c r="S382" s="21">
        <v>1.7724599999999999</v>
      </c>
      <c r="T382">
        <f t="shared" si="62"/>
        <v>-1.5251234567901235</v>
      </c>
      <c r="U382">
        <f t="shared" si="63"/>
        <v>-2.7043794160493828</v>
      </c>
      <c r="X382" s="9"/>
      <c r="Y382" s="21">
        <v>-9.32312E-2</v>
      </c>
      <c r="Z382" s="21">
        <v>18.0379</v>
      </c>
      <c r="AA382" s="21">
        <v>-1.38733E-2</v>
      </c>
      <c r="AB382" s="21">
        <v>372</v>
      </c>
      <c r="AC382" s="21">
        <v>-9.3688999999999995E-2</v>
      </c>
      <c r="AD382">
        <f t="shared" si="64"/>
        <v>17.127530864197528</v>
      </c>
      <c r="AE382">
        <f t="shared" si="65"/>
        <v>-1.5968202555061726</v>
      </c>
      <c r="AF382" s="9"/>
      <c r="AG382" s="21">
        <v>1.77322</v>
      </c>
      <c r="AH382" s="21">
        <v>21.8169</v>
      </c>
      <c r="AI382" s="21">
        <v>1.1932399999999999E-3</v>
      </c>
      <c r="AJ382" s="21">
        <v>372</v>
      </c>
      <c r="AK382" s="21">
        <v>1.7724599999999999</v>
      </c>
      <c r="AL382">
        <f t="shared" si="66"/>
        <v>-1.4731358024691357</v>
      </c>
      <c r="AM382">
        <f t="shared" si="67"/>
        <v>-2.6121938676543208</v>
      </c>
      <c r="AP382" s="9"/>
      <c r="AQ382" s="21">
        <v>-9.32312E-2</v>
      </c>
      <c r="AR382" s="21">
        <v>27.319199999999999</v>
      </c>
      <c r="AS382" s="21">
        <v>-1.38824E-2</v>
      </c>
      <c r="AT382" s="21">
        <v>372</v>
      </c>
      <c r="AU382" s="21">
        <v>-9.3688999999999995E-2</v>
      </c>
      <c r="AV382">
        <f t="shared" si="68"/>
        <v>17.138765432098765</v>
      </c>
      <c r="AW382">
        <f t="shared" si="69"/>
        <v>-1.5978676677530863</v>
      </c>
      <c r="AX382" s="9"/>
      <c r="AY382" s="21">
        <v>1.77322</v>
      </c>
      <c r="AZ382" s="21">
        <v>31.098099999999999</v>
      </c>
      <c r="BA382" s="21">
        <v>1.25275E-3</v>
      </c>
      <c r="BB382" s="21">
        <v>372</v>
      </c>
      <c r="BC382" s="21">
        <v>1.7724599999999999</v>
      </c>
      <c r="BD382">
        <f t="shared" si="70"/>
        <v>-1.5466049382716047</v>
      </c>
      <c r="BE382">
        <f t="shared" si="71"/>
        <v>-2.7424708086419751</v>
      </c>
    </row>
    <row r="383" spans="6:57" x14ac:dyDescent="0.25">
      <c r="F383" s="9"/>
      <c r="G383" s="21">
        <v>-9.8266599999999996E-2</v>
      </c>
      <c r="H383" s="21">
        <v>8.7858099999999997</v>
      </c>
      <c r="I383" s="21">
        <v>-1.3842800000000001E-2</v>
      </c>
      <c r="J383" s="21">
        <v>373</v>
      </c>
      <c r="K383" s="21">
        <v>-9.8785399999999995E-2</v>
      </c>
      <c r="L383">
        <f t="shared" si="60"/>
        <v>17.089876543209876</v>
      </c>
      <c r="M383">
        <f t="shared" si="61"/>
        <v>-1.6793640623209876</v>
      </c>
      <c r="N383" s="9"/>
      <c r="O383" s="21">
        <v>1.77826</v>
      </c>
      <c r="P383" s="21">
        <v>12.5647</v>
      </c>
      <c r="Q383" s="21">
        <v>1.42578E-3</v>
      </c>
      <c r="R383" s="21">
        <v>373</v>
      </c>
      <c r="S383" s="21">
        <v>1.77765</v>
      </c>
      <c r="T383">
        <f t="shared" si="62"/>
        <v>-1.7602222222222221</v>
      </c>
      <c r="U383">
        <f t="shared" si="63"/>
        <v>-3.1301327688888887</v>
      </c>
      <c r="X383" s="9"/>
      <c r="Y383" s="21">
        <v>-9.8266599999999996E-2</v>
      </c>
      <c r="Z383" s="21">
        <v>18.047999999999998</v>
      </c>
      <c r="AA383" s="21">
        <v>-1.38733E-2</v>
      </c>
      <c r="AB383" s="21">
        <v>373</v>
      </c>
      <c r="AC383" s="21">
        <v>-9.8815899999999998E-2</v>
      </c>
      <c r="AD383">
        <f t="shared" si="64"/>
        <v>17.127530864197528</v>
      </c>
      <c r="AE383">
        <f t="shared" si="65"/>
        <v>-1.6830642244197527</v>
      </c>
      <c r="AF383" s="9"/>
      <c r="AG383" s="21">
        <v>1.77826</v>
      </c>
      <c r="AH383" s="21">
        <v>21.826899999999998</v>
      </c>
      <c r="AI383" s="21">
        <v>1.3827500000000001E-3</v>
      </c>
      <c r="AJ383" s="21">
        <v>373</v>
      </c>
      <c r="AK383" s="21">
        <v>1.7773399999999999</v>
      </c>
      <c r="AL383">
        <f t="shared" si="66"/>
        <v>-1.7070987654320988</v>
      </c>
      <c r="AM383">
        <f t="shared" si="67"/>
        <v>-3.0356654506172838</v>
      </c>
      <c r="AP383" s="9"/>
      <c r="AQ383" s="21">
        <v>-9.8266599999999996E-2</v>
      </c>
      <c r="AR383" s="21">
        <v>27.3292</v>
      </c>
      <c r="AS383" s="21">
        <v>-1.38824E-2</v>
      </c>
      <c r="AT383" s="21">
        <v>373</v>
      </c>
      <c r="AU383" s="21">
        <v>-9.8785399999999995E-2</v>
      </c>
      <c r="AV383">
        <f t="shared" si="68"/>
        <v>17.138765432098765</v>
      </c>
      <c r="AW383">
        <f t="shared" si="69"/>
        <v>-1.6841682072098765</v>
      </c>
      <c r="AX383" s="9"/>
      <c r="AY383" s="21">
        <v>1.77826</v>
      </c>
      <c r="AZ383" s="21">
        <v>31.1082</v>
      </c>
      <c r="BA383" s="21">
        <v>1.45203E-3</v>
      </c>
      <c r="BB383" s="21">
        <v>373</v>
      </c>
      <c r="BC383" s="21">
        <v>1.7767299999999999</v>
      </c>
      <c r="BD383">
        <f t="shared" si="70"/>
        <v>-1.7926296296296296</v>
      </c>
      <c r="BE383">
        <f t="shared" si="71"/>
        <v>-3.1877615651851849</v>
      </c>
    </row>
    <row r="384" spans="6:57" x14ac:dyDescent="0.25">
      <c r="F384" s="9"/>
      <c r="G384" s="21">
        <v>-0.103302</v>
      </c>
      <c r="H384" s="21">
        <v>8.7958800000000004</v>
      </c>
      <c r="I384" s="21">
        <v>-1.38458E-2</v>
      </c>
      <c r="J384" s="21">
        <v>374</v>
      </c>
      <c r="K384" s="21">
        <v>-0.103729</v>
      </c>
      <c r="L384">
        <f t="shared" si="60"/>
        <v>17.093580246913579</v>
      </c>
      <c r="M384">
        <f t="shared" si="61"/>
        <v>-1.7658010266666666</v>
      </c>
      <c r="N384" s="9"/>
      <c r="O384" s="21">
        <v>1.78329</v>
      </c>
      <c r="P384" s="21">
        <v>12.5748</v>
      </c>
      <c r="Q384" s="21">
        <v>1.6180400000000001E-3</v>
      </c>
      <c r="R384" s="21">
        <v>374</v>
      </c>
      <c r="S384" s="21">
        <v>1.7825299999999999</v>
      </c>
      <c r="T384">
        <f t="shared" si="62"/>
        <v>-1.9975802469135804</v>
      </c>
      <c r="U384">
        <f t="shared" si="63"/>
        <v>-3.5622648785185187</v>
      </c>
      <c r="X384" s="9"/>
      <c r="Y384" s="21">
        <v>-0.103302</v>
      </c>
      <c r="Z384" s="21">
        <v>18.0581</v>
      </c>
      <c r="AA384" s="21">
        <v>-1.38733E-2</v>
      </c>
      <c r="AB384" s="21">
        <v>374</v>
      </c>
      <c r="AC384" s="21">
        <v>-0.103699</v>
      </c>
      <c r="AD384">
        <f t="shared" si="64"/>
        <v>17.127530864197528</v>
      </c>
      <c r="AE384">
        <f t="shared" si="65"/>
        <v>-1.769308193333333</v>
      </c>
      <c r="AF384" s="9"/>
      <c r="AG384" s="21">
        <v>1.78329</v>
      </c>
      <c r="AH384" s="21">
        <v>21.837</v>
      </c>
      <c r="AI384" s="21">
        <v>1.5817299999999999E-3</v>
      </c>
      <c r="AJ384" s="21">
        <v>374</v>
      </c>
      <c r="AK384" s="21">
        <v>1.7825299999999999</v>
      </c>
      <c r="AL384">
        <f t="shared" si="66"/>
        <v>-1.9527530864197529</v>
      </c>
      <c r="AM384">
        <f t="shared" si="67"/>
        <v>-3.4823250514814812</v>
      </c>
      <c r="AP384" s="9"/>
      <c r="AQ384" s="21">
        <v>-0.103302</v>
      </c>
      <c r="AR384" s="21">
        <v>27.339300000000001</v>
      </c>
      <c r="AS384" s="21">
        <v>-1.38824E-2</v>
      </c>
      <c r="AT384" s="21">
        <v>374</v>
      </c>
      <c r="AU384" s="21">
        <v>-0.103699</v>
      </c>
      <c r="AV384">
        <f t="shared" si="68"/>
        <v>17.138765432098765</v>
      </c>
      <c r="AW384">
        <f t="shared" si="69"/>
        <v>-1.7704687466666666</v>
      </c>
      <c r="AX384" s="9"/>
      <c r="AY384" s="21">
        <v>1.78329</v>
      </c>
      <c r="AZ384" s="21">
        <v>31.118300000000001</v>
      </c>
      <c r="BA384" s="21">
        <v>1.6448999999999999E-3</v>
      </c>
      <c r="BB384" s="21">
        <v>374</v>
      </c>
      <c r="BC384" s="21">
        <v>1.78223</v>
      </c>
      <c r="BD384">
        <f t="shared" si="70"/>
        <v>-2.0307407407407405</v>
      </c>
      <c r="BE384">
        <f t="shared" si="71"/>
        <v>-3.6213996555555554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68"/>
  <sheetViews>
    <sheetView topLeftCell="AP1"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13.209206144444444</v>
      </c>
      <c r="M2" s="8" t="s">
        <v>14</v>
      </c>
      <c r="N2" s="9"/>
      <c r="O2" s="2">
        <f>ABS(S7-S6)/ABS(T7-T6)*1000</f>
        <v>1326.8659645160583</v>
      </c>
      <c r="P2" s="2"/>
      <c r="Q2" s="6" t="s">
        <v>15</v>
      </c>
      <c r="R2" s="2"/>
      <c r="S2" s="7" t="s">
        <v>13</v>
      </c>
      <c r="T2" s="3">
        <f>T4*Q6*T9/100*100</f>
        <v>12.502360190493828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12.826471129629628</v>
      </c>
      <c r="AE2" s="8" t="s">
        <v>14</v>
      </c>
      <c r="AF2" s="9"/>
      <c r="AG2" s="2">
        <f>ABS(AK7-AK6)/ABS(AL7-AL6)*1000</f>
        <v>1363.6790100002229</v>
      </c>
      <c r="AH2" s="2"/>
      <c r="AI2" s="6" t="s">
        <v>15</v>
      </c>
      <c r="AJ2" s="2"/>
      <c r="AK2" s="7" t="s">
        <v>13</v>
      </c>
      <c r="AL2" s="3">
        <f>AL4*AI6*AL9/100*100</f>
        <v>12.332012643703706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12.751788496296292</v>
      </c>
      <c r="AW2" s="8" t="s">
        <v>14</v>
      </c>
      <c r="AX2" s="9"/>
      <c r="AY2" s="2">
        <f>ABS(BC7-BC6)/ABS(BD7-BD6)*1000</f>
        <v>1366.9746299989122</v>
      </c>
      <c r="AZ2" s="2"/>
      <c r="BA2" s="6" t="s">
        <v>15</v>
      </c>
      <c r="BB2" s="2"/>
      <c r="BC2" s="7" t="s">
        <v>13</v>
      </c>
      <c r="BD2" s="3">
        <f>BD4*BA6*BD9/100*100</f>
        <v>12.447072849382716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1.6793800000000001</v>
      </c>
      <c r="J3" s="2"/>
      <c r="K3" s="10">
        <f>INDEX(L11:L1056,MATCH(I3,K11:K1056,0))</f>
        <v>-9.7580864197530842E-2</v>
      </c>
      <c r="L3" s="26" t="s">
        <v>16</v>
      </c>
      <c r="M3" s="11">
        <f>M9</f>
        <v>13.209206144444444</v>
      </c>
      <c r="N3" s="9"/>
      <c r="O3" s="2" t="s">
        <v>44</v>
      </c>
      <c r="P3" s="2"/>
      <c r="Q3" s="2">
        <f>INDEX(S11:S1056,MATCH(0,T11:T1056,-1))</f>
        <v>1.63635</v>
      </c>
      <c r="R3" s="2"/>
      <c r="S3" s="10">
        <f>INDEX(T11:T1056,MATCH(Q3,S11:S1056,0))</f>
        <v>0.10647246913580247</v>
      </c>
      <c r="T3" s="26" t="s">
        <v>16</v>
      </c>
      <c r="U3" s="11">
        <f>U9</f>
        <v>12.502360190493826</v>
      </c>
      <c r="X3" s="9"/>
      <c r="Y3" s="2" t="s">
        <v>44</v>
      </c>
      <c r="Z3" s="2"/>
      <c r="AA3" s="2">
        <f>INDEX(AC11:AC856,MATCH(0,AD11:AD856,1))</f>
        <v>1.66351</v>
      </c>
      <c r="AB3" s="2"/>
      <c r="AC3" s="10">
        <f>INDEX(AD11:AD1056,MATCH(AA3,AC11:AC1056,0))</f>
        <v>-8.9781975308641973E-2</v>
      </c>
      <c r="AD3" s="26" t="s">
        <v>16</v>
      </c>
      <c r="AE3" s="11">
        <f>AE9</f>
        <v>12.826471129629628</v>
      </c>
      <c r="AF3" s="9"/>
      <c r="AG3" s="2" t="s">
        <v>44</v>
      </c>
      <c r="AH3" s="2"/>
      <c r="AI3" s="2">
        <f>INDEX(AK11:AK1056,MATCH(0,AL11:AL1056,-1))</f>
        <v>1.6317699999999999</v>
      </c>
      <c r="AJ3" s="2"/>
      <c r="AK3" s="10">
        <f>INDEX(AL11:AL1056,MATCH(AI3,AK11:AK1056,0))</f>
        <v>1.8611975308641976E-2</v>
      </c>
      <c r="AL3" s="26" t="s">
        <v>16</v>
      </c>
      <c r="AM3" s="11">
        <f>AM9</f>
        <v>12.332012643703704</v>
      </c>
      <c r="AP3" s="9"/>
      <c r="AQ3" s="2" t="s">
        <v>44</v>
      </c>
      <c r="AR3" s="2"/>
      <c r="AS3" s="2">
        <f>INDEX(AU11:AU856,MATCH(0,AV11:AV856,1))</f>
        <v>1.65863</v>
      </c>
      <c r="AT3" s="2"/>
      <c r="AU3" s="10">
        <f>INDEX(AV11:AV1056,MATCH(AS3,AU11:AU1056,0))</f>
        <v>-0.11841567901234568</v>
      </c>
      <c r="AV3" s="26" t="s">
        <v>16</v>
      </c>
      <c r="AW3" s="11">
        <f>AW9</f>
        <v>12.751788496296294</v>
      </c>
      <c r="AX3" s="9"/>
      <c r="AY3" s="2" t="s">
        <v>44</v>
      </c>
      <c r="AZ3" s="2"/>
      <c r="BA3" s="2">
        <f>INDEX(BC11:BC1056,MATCH(0,BD11:BD1056,-1))</f>
        <v>1.64124</v>
      </c>
      <c r="BB3" s="2"/>
      <c r="BC3" s="10">
        <f>INDEX(BD11:BD1056,MATCH(BA3,BC11:BC1056,0))</f>
        <v>0.14459999999999998</v>
      </c>
      <c r="BD3" s="26" t="s">
        <v>16</v>
      </c>
      <c r="BE3" s="11">
        <f>BE9</f>
        <v>12.447072849382716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17.30573296915243</v>
      </c>
      <c r="H4" s="2"/>
      <c r="I4" s="2">
        <f>INDEX(K11:K1000,1+MATCH(0,L11:L856,1))</f>
        <v>1.6741900000000001</v>
      </c>
      <c r="J4" s="2"/>
      <c r="K4" s="10">
        <f>INDEX(L11:L1056,MATCH(I4,K11:K1056,0))</f>
        <v>0.20231975308641972</v>
      </c>
      <c r="L4" s="25">
        <f>M3/(I6*L9)</f>
        <v>0.48644500050736822</v>
      </c>
      <c r="M4" s="8" t="s">
        <v>17</v>
      </c>
      <c r="N4" s="9"/>
      <c r="O4" s="2">
        <f>ABS(Q3-Q4)/ABS(S3-S4)*1000</f>
        <v>32.166219338387663</v>
      </c>
      <c r="P4" s="2"/>
      <c r="Q4" s="2">
        <f>INDEX(S11:S856,1+MATCH(0,T11:T856,-1))</f>
        <v>1.64124</v>
      </c>
      <c r="R4" s="2"/>
      <c r="S4" s="10">
        <f>INDEX(T11:T856,MATCH(Q4,S11:S856,0))</f>
        <v>-4.5550370370370366E-2</v>
      </c>
      <c r="T4" s="25">
        <f>U3/(Q6*T9)</f>
        <v>0.47127104212711945</v>
      </c>
      <c r="U4" s="8" t="s">
        <v>17</v>
      </c>
      <c r="X4" s="9"/>
      <c r="Y4" s="2">
        <f>ABS(AA3-AA4)/ABS(AC3-AC4)*1000</f>
        <v>24.093255044941039</v>
      </c>
      <c r="Z4" s="2"/>
      <c r="AA4" s="2">
        <f>INDEX(AC11:AC1000,1+MATCH(0,AD11:AD856,1))</f>
        <v>1.65924</v>
      </c>
      <c r="AB4" s="2"/>
      <c r="AC4" s="10">
        <f>INDEX(AD11:AD1056,MATCH(AA4,AC11:AC1056,0))</f>
        <v>8.7446049382716037E-2</v>
      </c>
      <c r="AD4" s="25">
        <f>AE3/(AA6*AD9)</f>
        <v>0.47600251315281844</v>
      </c>
      <c r="AE4" s="8" t="s">
        <v>17</v>
      </c>
      <c r="AF4" s="9"/>
      <c r="AG4" s="2">
        <f>ABS(AI3-AI4)/ABS(AK3-AK4)*1000</f>
        <v>29.469824371031773</v>
      </c>
      <c r="AH4" s="2"/>
      <c r="AI4" s="2">
        <f>INDEX(AK11:AK856,1+MATCH(0,AL11:AL856,-1))</f>
        <v>1.63635</v>
      </c>
      <c r="AJ4" s="2"/>
      <c r="AK4" s="10">
        <f>INDEX(AL11:AL856,MATCH(AI4,AK11:AK856,0))</f>
        <v>-0.13680123456790122</v>
      </c>
      <c r="AL4" s="25">
        <f>AM3/(AI6*AL9)</f>
        <v>0.46588592214557922</v>
      </c>
      <c r="AM4" s="8" t="s">
        <v>17</v>
      </c>
      <c r="AP4" s="9"/>
      <c r="AQ4" s="2">
        <f>ABS(AS3-AS4)/ABS(AU3-AU4)*1000</f>
        <v>26.652661889524317</v>
      </c>
      <c r="AR4" s="2"/>
      <c r="AS4" s="2">
        <f>INDEX(AU11:AU1000,1+MATCH(0,AV11:AV856,1))</f>
        <v>1.65405</v>
      </c>
      <c r="AT4" s="2"/>
      <c r="AU4" s="10">
        <f>INDEX(AV11:AV1056,MATCH(AS4,AU11:AU1056,0))</f>
        <v>5.3424567901234565E-2</v>
      </c>
      <c r="AV4" s="25">
        <f>AW3/(AS6*AV9)</f>
        <v>0.47424920752837463</v>
      </c>
      <c r="AW4" s="8" t="s">
        <v>17</v>
      </c>
      <c r="AX4" s="9"/>
      <c r="AY4" s="2">
        <f>ABS(BA3-BA4)/ABS(BC3-BC4)*1000</f>
        <v>31.218564146654249</v>
      </c>
      <c r="AZ4" s="2"/>
      <c r="BA4" s="2">
        <f>INDEX(BC11:BC856,1+MATCH(0,BD11:BD856,-1))</f>
        <v>1.64612</v>
      </c>
      <c r="BB4" s="2"/>
      <c r="BC4" s="10">
        <f>INDEX(BD11:BD856,MATCH(BA4,BC11:BC856,0))</f>
        <v>-1.1717246913580249E-2</v>
      </c>
      <c r="BD4" s="25">
        <f>BE3/(BA6*BD9)</f>
        <v>0.46574477327179609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12.82111111111111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12.282382716049382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12.210802469135801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12.297456790123457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12.561234567901234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12.350246913580246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1.6776912916212985</v>
      </c>
      <c r="J6" s="25"/>
      <c r="K6" s="2">
        <f>INDEX(K11:K1056,MATCH(L6,L11:L1056,0))</f>
        <v>2.8930700000000002E-3</v>
      </c>
      <c r="L6" s="10">
        <f>INDEX(L11:L1056,MATCH(0,K11:K1056,-1))</f>
        <v>16.185679012345677</v>
      </c>
      <c r="M6" s="8" t="s">
        <v>22</v>
      </c>
      <c r="N6" s="9"/>
      <c r="O6" s="2"/>
      <c r="P6" s="2"/>
      <c r="Q6" s="27">
        <f>(Q3-Q4)/(S3-S4)*(-S4)+Q4</f>
        <v>1.639774816795722</v>
      </c>
      <c r="R6" s="27"/>
      <c r="S6" s="2">
        <f>INDEX(S11:S1056,MATCH(T6,T11:T1056,0))</f>
        <v>-4.5074499999999997E-3</v>
      </c>
      <c r="T6" s="10">
        <f>INDEX(T11:T1056,MATCH(0,S11:S1056,1))</f>
        <v>16.181851851851849</v>
      </c>
      <c r="U6" s="8" t="s">
        <v>22</v>
      </c>
      <c r="X6" s="9"/>
      <c r="Y6" s="2"/>
      <c r="Z6" s="2"/>
      <c r="AA6" s="25">
        <f>(AA3-AA4)/(AC3-AC4)*(-AC4)+AA4</f>
        <v>1.6613468599704504</v>
      </c>
      <c r="AB6" s="25"/>
      <c r="AC6" s="2">
        <f>INDEX(AC11:AC1056,MATCH(AD6,AD11:AD1056,0))</f>
        <v>2.9266399999999999E-3</v>
      </c>
      <c r="AD6" s="10">
        <f>INDEX(AD11:AD1056,MATCH(0,AC11:AC1056,-1))</f>
        <v>16.219506172839505</v>
      </c>
      <c r="AE6" s="8" t="s">
        <v>22</v>
      </c>
      <c r="AF6" s="9"/>
      <c r="AG6" s="2"/>
      <c r="AH6" s="2"/>
      <c r="AI6" s="27">
        <f>(AI3-AI4)/(AK3-AK4)*(-AK4)+AI4</f>
        <v>1.6323184916435436</v>
      </c>
      <c r="AJ6" s="27"/>
      <c r="AK6" s="2">
        <f>INDEX(AK11:AK1056,MATCH(AL6,AL11:AL1056,0))</f>
        <v>-4.48914E-3</v>
      </c>
      <c r="AL6" s="10">
        <f>INDEX(AL11:AL1056,MATCH(0,AK11:AK1056,1))</f>
        <v>16.219506172839505</v>
      </c>
      <c r="AM6" s="8" t="s">
        <v>22</v>
      </c>
      <c r="AP6" s="9"/>
      <c r="AQ6" s="2"/>
      <c r="AR6" s="2"/>
      <c r="AS6" s="25">
        <f>(AS3-AS4)/(AU3-AU4)*(-AU4)+AS4</f>
        <v>1.6554739069448656</v>
      </c>
      <c r="AT6" s="25"/>
      <c r="AU6" s="2">
        <f>INDEX(AU11:AU1056,MATCH(AV6,AV11:AV1056,0))</f>
        <v>2.8839099999999999E-3</v>
      </c>
      <c r="AV6" s="10">
        <f>INDEX(AV11:AV1056,MATCH(0,AU11:AU1056,-1))</f>
        <v>16.2420987654321</v>
      </c>
      <c r="AW6" s="8" t="s">
        <v>22</v>
      </c>
      <c r="AX6" s="9"/>
      <c r="AY6" s="2"/>
      <c r="AZ6" s="2"/>
      <c r="BA6" s="27">
        <f>(BA3-BA4)/(BC3-BC4)*(-BC4)+BA4</f>
        <v>1.6457542043756062</v>
      </c>
      <c r="BB6" s="27"/>
      <c r="BC6" s="2">
        <f>INDEX(BC11:BC1056,MATCH(BD6,BD11:BD1056,0))</f>
        <v>-4.4921900000000001E-3</v>
      </c>
      <c r="BD6" s="10">
        <f>INDEX(BD11:BD1056,MATCH(0,BC11:BC1056,1))</f>
        <v>16.2420987654321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-1.23047E-2</v>
      </c>
      <c r="L7" s="10">
        <f>INDEX(L11:L856,1+MATCH(0,K11:K856,-1))</f>
        <v>16.185679012345677</v>
      </c>
      <c r="M7" s="12">
        <f>INDEX(K11:K1056,MATCH(M9,M11:M1056,0))</f>
        <v>1.0293600000000001</v>
      </c>
      <c r="N7" s="9"/>
      <c r="O7" s="2"/>
      <c r="P7" s="2"/>
      <c r="Q7" s="2"/>
      <c r="R7" s="2"/>
      <c r="S7" s="2">
        <f>INDEX(S11:S1056,MATCH(T7,T11:T1056,0))</f>
        <v>5.7067900000000004E-4</v>
      </c>
      <c r="T7" s="10">
        <f>INDEX(T11:T1056,1+MATCH(0,S11:S1056,1))</f>
        <v>16.178024691358022</v>
      </c>
      <c r="U7" s="12">
        <f>INDEX(S11:S1056,MATCH(U9,U11:U1056,0))</f>
        <v>1.01715</v>
      </c>
      <c r="X7" s="9"/>
      <c r="Y7" s="2"/>
      <c r="Z7" s="2"/>
      <c r="AA7" s="2"/>
      <c r="AB7" s="2"/>
      <c r="AC7" s="2">
        <f>INDEX(AC11:AC856,MATCH(AD7,AD11:AD856,1))</f>
        <v>-7.2448699999999996E-3</v>
      </c>
      <c r="AD7" s="10">
        <f>INDEX(AD11:AD856,1+MATCH(0,AC11:AC856,-1))</f>
        <v>16.219506172839505</v>
      </c>
      <c r="AE7" s="12">
        <f>INDEX(AC11:AC1056,MATCH(AE9,AE11:AE1056,0))</f>
        <v>1.0491900000000001</v>
      </c>
      <c r="AF7" s="9"/>
      <c r="AG7" s="2"/>
      <c r="AH7" s="2"/>
      <c r="AI7" s="2"/>
      <c r="AJ7" s="2"/>
      <c r="AK7" s="2">
        <f>INDEX(AK11:AK1056,MATCH(AL7,AL11:AL1056,0))</f>
        <v>5.6152299999999997E-4</v>
      </c>
      <c r="AL7" s="10">
        <f>INDEX(AL11:AL1056,1+MATCH(0,AK11:AK1056,1))</f>
        <v>16.215802469135802</v>
      </c>
      <c r="AM7" s="12">
        <f>INDEX(AK11:AK1056,MATCH(AM9,AM11:AM1056,0))</f>
        <v>1.0018899999999999</v>
      </c>
      <c r="AP7" s="9"/>
      <c r="AQ7" s="2"/>
      <c r="AR7" s="2"/>
      <c r="AS7" s="2"/>
      <c r="AT7" s="2"/>
      <c r="AU7" s="2">
        <f>INDEX(AU11:AU856,MATCH(AV7,AV11:AV856,1))</f>
        <v>-1.23138E-2</v>
      </c>
      <c r="AV7" s="10">
        <f>INDEX(AV11:AV856,1+MATCH(0,AU11:AU856,-1))</f>
        <v>16.2420987654321</v>
      </c>
      <c r="AW7" s="12">
        <f>INDEX(AU11:AU1056,MATCH(AW9,AW11:AW1056,0))</f>
        <v>1.01379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16.238395061728394</v>
      </c>
      <c r="BE7" s="12">
        <f>INDEX(BC11:BC1056,MATCH(BE9,BE11:BE1056,0))</f>
        <v>1.00647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5.3511615022217107</v>
      </c>
      <c r="J9" s="2"/>
      <c r="K9" s="2"/>
      <c r="L9" s="3">
        <f>(L6-L7)/(K6-K7)*(-K7)+L7</f>
        <v>16.185679012345677</v>
      </c>
      <c r="M9" s="15">
        <f>MAX(M11:M1056)</f>
        <v>13.209206144444444</v>
      </c>
      <c r="N9" s="9"/>
      <c r="O9" s="2"/>
      <c r="P9" s="2"/>
      <c r="Q9" s="2"/>
      <c r="R9" s="2"/>
      <c r="S9" s="2"/>
      <c r="T9" s="3">
        <f>(T6-T7)/(S6-S7)*(-S7)+T7</f>
        <v>16.178454786797396</v>
      </c>
      <c r="U9" s="15">
        <f>MAX(U11:U1056)</f>
        <v>12.502360190493826</v>
      </c>
      <c r="X9" s="9"/>
      <c r="Y9" s="2"/>
      <c r="Z9" s="2"/>
      <c r="AA9" s="14">
        <f>(MAX(AD2,AL2)-MIN(AD2,AL2))/MAX(AD2,AL2)%</f>
        <v>3.8549845934140374</v>
      </c>
      <c r="AB9" s="2"/>
      <c r="AC9" s="2"/>
      <c r="AD9" s="3">
        <f>(AD6-AD7)/(AC6-AC7)*(-AC7)+AD7</f>
        <v>16.219506172839505</v>
      </c>
      <c r="AE9" s="15">
        <f>MAX(AE11:AE1056)</f>
        <v>12.826471129629628</v>
      </c>
      <c r="AF9" s="9"/>
      <c r="AG9" s="2"/>
      <c r="AH9" s="2"/>
      <c r="AI9" s="2"/>
      <c r="AJ9" s="2"/>
      <c r="AK9" s="2"/>
      <c r="AL9" s="3">
        <f>(AL6-AL7)/(AK6-AK7)*(-AK7)+AL7</f>
        <v>16.21621423979142</v>
      </c>
      <c r="AM9" s="15">
        <f>MAX(AM11:AM1056)</f>
        <v>12.332012643703704</v>
      </c>
      <c r="AP9" s="9"/>
      <c r="AQ9" s="2"/>
      <c r="AR9" s="2"/>
      <c r="AS9" s="14">
        <f>(MAX(AV2,BD2)-MIN(AV2,BD2))/MAX(AV2,BD2)%</f>
        <v>2.3895914443850779</v>
      </c>
      <c r="AT9" s="2"/>
      <c r="AU9" s="2"/>
      <c r="AV9" s="3">
        <f>(AV6-AV7)/(AU6-AU7)*(-AU7)+AV7</f>
        <v>16.2420987654321</v>
      </c>
      <c r="AW9" s="15">
        <f>MAX(AW11:AW1056)</f>
        <v>12.751788496296294</v>
      </c>
      <c r="AX9" s="9"/>
      <c r="AY9" s="2"/>
      <c r="AZ9" s="2"/>
      <c r="BA9" s="2"/>
      <c r="BB9" s="2"/>
      <c r="BC9" s="2"/>
      <c r="BD9" s="3">
        <f>(BD6-BD7)/(BC6-BC7)*(-BC7)+BD7</f>
        <v>16.238812537654777</v>
      </c>
      <c r="BE9" s="15">
        <f>MAX(BE11:BE1056)</f>
        <v>12.447072849382716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1.6776912916212985</v>
      </c>
      <c r="B11" s="18">
        <f>IFERROR(L9,0)</f>
        <v>16.185679012345677</v>
      </c>
      <c r="C11" s="19">
        <f>IFERROR(L4,0)</f>
        <v>0.48644500050736822</v>
      </c>
      <c r="D11" s="20">
        <f>IFERROR(L2,0)</f>
        <v>13.209206144444444</v>
      </c>
      <c r="E11" s="20">
        <f>IFERROR(I9,0)</f>
        <v>5.3511615022217107</v>
      </c>
      <c r="F11" s="9"/>
      <c r="G11" s="21">
        <v>1.69495</v>
      </c>
      <c r="H11" s="21">
        <v>5.0484</v>
      </c>
      <c r="I11" s="21">
        <v>5.3283699999999998E-4</v>
      </c>
      <c r="J11" s="21">
        <v>1</v>
      </c>
      <c r="K11" s="21">
        <v>1.6940299999999999</v>
      </c>
      <c r="L11">
        <f>-I11/$F$2*1000</f>
        <v>-0.65782345679012344</v>
      </c>
      <c r="M11">
        <f>L11*G11</f>
        <v>-1.1149778680864197</v>
      </c>
      <c r="N11" s="9"/>
      <c r="O11" s="21">
        <v>-9.49097E-2</v>
      </c>
      <c r="P11" s="21">
        <v>8.6661699999999993</v>
      </c>
      <c r="Q11" s="21">
        <v>-1.31378E-2</v>
      </c>
      <c r="R11" s="21">
        <v>1</v>
      </c>
      <c r="S11" s="21">
        <v>-9.5367400000000005E-2</v>
      </c>
      <c r="T11">
        <f>-Q11/$F$2*1000</f>
        <v>16.219506172839505</v>
      </c>
      <c r="U11">
        <f>T11*O11</f>
        <v>-1.5393884650123455</v>
      </c>
      <c r="V11" s="22"/>
      <c r="W11" s="23"/>
      <c r="X11" s="9"/>
      <c r="Y11" s="21">
        <v>1.69495</v>
      </c>
      <c r="Z11" s="21">
        <v>13.942600000000001</v>
      </c>
      <c r="AA11" s="21">
        <v>9.7625700000000001E-4</v>
      </c>
      <c r="AB11" s="21">
        <v>1</v>
      </c>
      <c r="AC11" s="21">
        <v>1.6940299999999999</v>
      </c>
      <c r="AD11">
        <f>-AA11/$F$2*1000</f>
        <v>-1.2052555555555555</v>
      </c>
      <c r="AE11">
        <f>AD11*Y11</f>
        <v>-2.0428479038888887</v>
      </c>
      <c r="AF11" s="9"/>
      <c r="AG11" s="21">
        <v>-9.49097E-2</v>
      </c>
      <c r="AH11" s="21">
        <v>17.560400000000001</v>
      </c>
      <c r="AI11" s="21">
        <v>-1.3168300000000001E-2</v>
      </c>
      <c r="AJ11" s="21">
        <v>1</v>
      </c>
      <c r="AK11" s="21">
        <v>-9.5397899999999994E-2</v>
      </c>
      <c r="AL11">
        <f>-AI11/$F$2*1000</f>
        <v>16.257160493827158</v>
      </c>
      <c r="AM11">
        <f>AL11*AG11</f>
        <v>-1.5429622253209874</v>
      </c>
      <c r="AP11" s="9"/>
      <c r="AQ11" s="21">
        <v>1.69495</v>
      </c>
      <c r="AR11" s="21">
        <v>22.826799999999999</v>
      </c>
      <c r="AS11" s="21">
        <v>1.17493E-3</v>
      </c>
      <c r="AT11" s="21">
        <v>1</v>
      </c>
      <c r="AU11" s="21">
        <v>1.6946399999999999</v>
      </c>
      <c r="AV11">
        <f>-AS11/$F$2*1000</f>
        <v>-1.4505308641975307</v>
      </c>
      <c r="AW11">
        <f>AV11*AQ11</f>
        <v>-2.4585772882716048</v>
      </c>
      <c r="AX11" s="9"/>
      <c r="AY11" s="21">
        <v>-9.49097E-2</v>
      </c>
      <c r="AZ11" s="21">
        <v>26.444600000000001</v>
      </c>
      <c r="BA11" s="21">
        <v>-1.31927E-2</v>
      </c>
      <c r="BB11" s="21">
        <v>1</v>
      </c>
      <c r="BC11" s="21">
        <v>-9.5397899999999994E-2</v>
      </c>
      <c r="BD11">
        <f>-BA11/$F$2*1000</f>
        <v>16.287283950617283</v>
      </c>
      <c r="BE11">
        <f>BD11*AY11</f>
        <v>-1.5458212335679011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1.639774816795722</v>
      </c>
      <c r="B12" s="18">
        <f>IFERROR(T9,0)</f>
        <v>16.178454786797396</v>
      </c>
      <c r="C12" s="19">
        <f>IFERROR(T4,0)</f>
        <v>0.47127104212711945</v>
      </c>
      <c r="D12" s="20">
        <f>IFERROR(T2,0)</f>
        <v>12.502360190493828</v>
      </c>
      <c r="E12" s="20"/>
      <c r="F12" s="9"/>
      <c r="G12" s="21">
        <v>1.68991</v>
      </c>
      <c r="H12" s="21">
        <v>5.0584699999999998</v>
      </c>
      <c r="I12" s="21">
        <v>3.7628200000000003E-4</v>
      </c>
      <c r="J12" s="21">
        <v>2</v>
      </c>
      <c r="K12" s="21">
        <v>1.6888399999999999</v>
      </c>
      <c r="L12">
        <f t="shared" ref="L12:L75" si="0">-I12/$F$2*1000</f>
        <v>-0.46454567901234567</v>
      </c>
      <c r="M12">
        <f t="shared" ref="M12:M75" si="1">L12*G12</f>
        <v>-0.7850403884197531</v>
      </c>
      <c r="N12" s="9"/>
      <c r="O12" s="21">
        <v>-8.9874300000000004E-2</v>
      </c>
      <c r="P12" s="21">
        <v>8.67624</v>
      </c>
      <c r="Q12" s="21">
        <v>-1.31378E-2</v>
      </c>
      <c r="R12" s="21">
        <v>2</v>
      </c>
      <c r="S12" s="21">
        <v>-9.0331999999999996E-2</v>
      </c>
      <c r="T12">
        <f t="shared" ref="T12:T75" si="2">-Q12/$F$2*1000</f>
        <v>16.219506172839505</v>
      </c>
      <c r="U12">
        <f t="shared" ref="U12:U75" si="3">T12*O12</f>
        <v>-1.4577167636296295</v>
      </c>
      <c r="V12" s="22"/>
      <c r="W12" s="23"/>
      <c r="X12" s="9"/>
      <c r="Y12" s="21">
        <v>1.68991</v>
      </c>
      <c r="Z12" s="21">
        <v>13.9527</v>
      </c>
      <c r="AA12" s="21">
        <v>8.1146199999999999E-4</v>
      </c>
      <c r="AB12" s="21">
        <v>2</v>
      </c>
      <c r="AC12" s="21">
        <v>1.6888399999999999</v>
      </c>
      <c r="AD12">
        <f t="shared" ref="AD12:AD75" si="4">-AA12/$F$2*1000</f>
        <v>-1.001804938271605</v>
      </c>
      <c r="AE12">
        <f t="shared" ref="AE12:AE75" si="5">AD12*Y12</f>
        <v>-1.692960183234568</v>
      </c>
      <c r="AF12" s="9"/>
      <c r="AG12" s="21">
        <v>-8.9874300000000004E-2</v>
      </c>
      <c r="AH12" s="21">
        <v>17.570399999999999</v>
      </c>
      <c r="AI12" s="21">
        <v>-1.3168300000000001E-2</v>
      </c>
      <c r="AJ12" s="21">
        <v>2</v>
      </c>
      <c r="AK12" s="21">
        <v>-9.0362499999999998E-2</v>
      </c>
      <c r="AL12">
        <f t="shared" ref="AL12:AL75" si="6">-AI12/$F$2*1000</f>
        <v>16.257160493827158</v>
      </c>
      <c r="AM12">
        <f t="shared" ref="AM12:AM75" si="7">AL12*AG12</f>
        <v>-1.4611009193703701</v>
      </c>
      <c r="AP12" s="9"/>
      <c r="AQ12" s="21">
        <v>1.68991</v>
      </c>
      <c r="AR12" s="21">
        <v>22.8369</v>
      </c>
      <c r="AS12" s="21">
        <v>1.00708E-3</v>
      </c>
      <c r="AT12" s="21">
        <v>2</v>
      </c>
      <c r="AU12" s="21">
        <v>1.6891499999999999</v>
      </c>
      <c r="AV12">
        <f t="shared" ref="AV12:AV75" si="8">-AS12/$F$2*1000</f>
        <v>-1.2433086419753088</v>
      </c>
      <c r="AW12">
        <f t="shared" ref="AW12:AW75" si="9">AV12*AQ12</f>
        <v>-2.1010797071604941</v>
      </c>
      <c r="AX12" s="9"/>
      <c r="AY12" s="21">
        <v>-8.9874300000000004E-2</v>
      </c>
      <c r="AZ12" s="21">
        <v>26.454699999999999</v>
      </c>
      <c r="BA12" s="21">
        <v>-1.31927E-2</v>
      </c>
      <c r="BB12" s="21">
        <v>2</v>
      </c>
      <c r="BC12" s="21">
        <v>-9.0362499999999998E-2</v>
      </c>
      <c r="BD12">
        <f t="shared" ref="BD12:BD75" si="10">-BA12/$F$2*1000</f>
        <v>16.287283950617283</v>
      </c>
      <c r="BE12">
        <f t="shared" ref="BE12:BE75" si="11">BD12*AY12</f>
        <v>-1.4638082439629629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1.6613468599704504</v>
      </c>
      <c r="B13" s="18">
        <f>IFERROR(AD9,0)</f>
        <v>16.219506172839505</v>
      </c>
      <c r="C13" s="19">
        <f>IFERROR(AD4,0)</f>
        <v>0.47600251315281844</v>
      </c>
      <c r="D13" s="20">
        <f>IFERROR(AD2,0)</f>
        <v>12.826471129629628</v>
      </c>
      <c r="E13" s="20">
        <f>IFERROR(AA9,0)</f>
        <v>3.8549845934140374</v>
      </c>
      <c r="F13" s="9"/>
      <c r="G13" s="21">
        <v>1.6848799999999999</v>
      </c>
      <c r="H13" s="21">
        <v>5.0685399999999996</v>
      </c>
      <c r="I13" s="21">
        <v>2.23694E-4</v>
      </c>
      <c r="J13" s="21">
        <v>3</v>
      </c>
      <c r="K13" s="21">
        <v>1.6842699999999999</v>
      </c>
      <c r="L13">
        <f t="shared" si="0"/>
        <v>-0.27616543209876543</v>
      </c>
      <c r="M13">
        <f t="shared" si="1"/>
        <v>-0.46530561323456787</v>
      </c>
      <c r="N13" s="9"/>
      <c r="O13" s="21">
        <v>-8.4838899999999995E-2</v>
      </c>
      <c r="P13" s="21">
        <v>8.6863100000000006</v>
      </c>
      <c r="Q13" s="21">
        <v>-1.31378E-2</v>
      </c>
      <c r="R13" s="21">
        <v>3</v>
      </c>
      <c r="S13" s="21">
        <v>-8.5327100000000003E-2</v>
      </c>
      <c r="T13">
        <f t="shared" si="2"/>
        <v>16.219506172839505</v>
      </c>
      <c r="U13">
        <f t="shared" si="3"/>
        <v>-1.3760450622469134</v>
      </c>
      <c r="V13" s="22"/>
      <c r="W13" s="23"/>
      <c r="X13" s="9"/>
      <c r="Y13" s="21">
        <v>1.6848799999999999</v>
      </c>
      <c r="Z13" s="21">
        <v>13.9627</v>
      </c>
      <c r="AA13" s="21">
        <v>6.5063499999999999E-4</v>
      </c>
      <c r="AB13" s="21">
        <v>3</v>
      </c>
      <c r="AC13" s="21">
        <v>1.6836500000000001</v>
      </c>
      <c r="AD13">
        <f t="shared" si="4"/>
        <v>-0.80325308641975302</v>
      </c>
      <c r="AE13">
        <f t="shared" si="5"/>
        <v>-1.3533850602469133</v>
      </c>
      <c r="AF13" s="9"/>
      <c r="AG13" s="21">
        <v>-8.4838899999999995E-2</v>
      </c>
      <c r="AH13" s="21">
        <v>17.580500000000001</v>
      </c>
      <c r="AI13" s="21">
        <v>-1.31653E-2</v>
      </c>
      <c r="AJ13" s="21">
        <v>3</v>
      </c>
      <c r="AK13" s="21">
        <v>-8.52966E-2</v>
      </c>
      <c r="AL13">
        <f t="shared" si="6"/>
        <v>16.253456790123455</v>
      </c>
      <c r="AM13">
        <f t="shared" si="7"/>
        <v>-1.3789253952716047</v>
      </c>
      <c r="AP13" s="9"/>
      <c r="AQ13" s="21">
        <v>1.6848799999999999</v>
      </c>
      <c r="AR13" s="21">
        <v>22.847000000000001</v>
      </c>
      <c r="AS13" s="21">
        <v>8.4533700000000004E-4</v>
      </c>
      <c r="AT13" s="21">
        <v>3</v>
      </c>
      <c r="AU13" s="21">
        <v>1.6839599999999999</v>
      </c>
      <c r="AV13">
        <f t="shared" si="8"/>
        <v>-1.0436259259259257</v>
      </c>
      <c r="AW13">
        <f t="shared" si="9"/>
        <v>-1.7583844500740737</v>
      </c>
      <c r="AX13" s="9"/>
      <c r="AY13" s="21">
        <v>-8.4838899999999995E-2</v>
      </c>
      <c r="AZ13" s="21">
        <v>26.464700000000001</v>
      </c>
      <c r="BA13" s="21">
        <v>-1.31897E-2</v>
      </c>
      <c r="BB13" s="21">
        <v>3</v>
      </c>
      <c r="BC13" s="21">
        <v>-8.5357699999999995E-2</v>
      </c>
      <c r="BD13">
        <f t="shared" si="10"/>
        <v>16.28358024691358</v>
      </c>
      <c r="BE13">
        <f t="shared" si="11"/>
        <v>-1.3814810362098764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1.6323184916435436</v>
      </c>
      <c r="B14" s="18">
        <f>IFERROR(AL9,0)</f>
        <v>16.21621423979142</v>
      </c>
      <c r="C14" s="19">
        <f>IFERROR(AL4,0)</f>
        <v>0.46588592214557922</v>
      </c>
      <c r="D14" s="20">
        <f>IFERROR(AL2,0)</f>
        <v>12.332012643703706</v>
      </c>
      <c r="E14" s="20"/>
      <c r="F14" s="9"/>
      <c r="G14" s="21">
        <v>1.67984</v>
      </c>
      <c r="H14" s="21">
        <v>5.0786100000000003</v>
      </c>
      <c r="I14" s="24">
        <v>7.9040499999999997E-5</v>
      </c>
      <c r="J14" s="21">
        <v>4</v>
      </c>
      <c r="K14" s="21">
        <v>1.6793800000000001</v>
      </c>
      <c r="L14">
        <f t="shared" si="0"/>
        <v>-9.7580864197530842E-2</v>
      </c>
      <c r="M14">
        <f t="shared" si="1"/>
        <v>-0.16392023891358021</v>
      </c>
      <c r="N14" s="9"/>
      <c r="O14" s="21">
        <v>-7.9803499999999999E-2</v>
      </c>
      <c r="P14" s="21">
        <v>8.6963799999999996</v>
      </c>
      <c r="Q14" s="21">
        <v>-1.31378E-2</v>
      </c>
      <c r="R14" s="21">
        <v>4</v>
      </c>
      <c r="S14" s="21">
        <v>-8.0291699999999994E-2</v>
      </c>
      <c r="T14">
        <f t="shared" si="2"/>
        <v>16.219506172839505</v>
      </c>
      <c r="U14">
        <f t="shared" si="3"/>
        <v>-1.2943733608641974</v>
      </c>
      <c r="V14" s="22"/>
      <c r="W14" s="23"/>
      <c r="X14" s="9"/>
      <c r="Y14" s="21">
        <v>1.67984</v>
      </c>
      <c r="Z14" s="21">
        <v>13.972799999999999</v>
      </c>
      <c r="AA14" s="21">
        <v>4.9682600000000002E-4</v>
      </c>
      <c r="AB14" s="21">
        <v>4</v>
      </c>
      <c r="AC14" s="21">
        <v>1.6790799999999999</v>
      </c>
      <c r="AD14">
        <f t="shared" si="4"/>
        <v>-0.61336543209876548</v>
      </c>
      <c r="AE14">
        <f t="shared" si="5"/>
        <v>-1.0303557874567901</v>
      </c>
      <c r="AF14" s="9"/>
      <c r="AG14" s="21">
        <v>-7.9803499999999999E-2</v>
      </c>
      <c r="AH14" s="21">
        <v>17.590599999999998</v>
      </c>
      <c r="AI14" s="21">
        <v>-1.31653E-2</v>
      </c>
      <c r="AJ14" s="21">
        <v>4</v>
      </c>
      <c r="AK14" s="21">
        <v>-8.0291699999999994E-2</v>
      </c>
      <c r="AL14">
        <f t="shared" si="6"/>
        <v>16.253456790123455</v>
      </c>
      <c r="AM14">
        <f t="shared" si="7"/>
        <v>-1.297082738950617</v>
      </c>
      <c r="AP14" s="9"/>
      <c r="AQ14" s="21">
        <v>1.67984</v>
      </c>
      <c r="AR14" s="21">
        <v>22.856999999999999</v>
      </c>
      <c r="AS14" s="21">
        <v>6.8572999999999996E-4</v>
      </c>
      <c r="AT14" s="21">
        <v>4</v>
      </c>
      <c r="AU14" s="21">
        <v>1.6790799999999999</v>
      </c>
      <c r="AV14">
        <f t="shared" si="8"/>
        <v>-0.84658024691358014</v>
      </c>
      <c r="AW14">
        <f t="shared" si="9"/>
        <v>-1.4221193619753085</v>
      </c>
      <c r="AX14" s="9"/>
      <c r="AY14" s="21">
        <v>-7.9803499999999999E-2</v>
      </c>
      <c r="AZ14" s="21">
        <v>26.474799999999998</v>
      </c>
      <c r="BA14" s="21">
        <v>-1.31866E-2</v>
      </c>
      <c r="BB14" s="21">
        <v>4</v>
      </c>
      <c r="BC14" s="21">
        <v>-8.0230700000000002E-2</v>
      </c>
      <c r="BD14">
        <f t="shared" si="10"/>
        <v>16.279753086419749</v>
      </c>
      <c r="BE14">
        <f t="shared" si="11"/>
        <v>-1.2991812754320984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1.6554739069448656</v>
      </c>
      <c r="B15" s="18">
        <f>IFERROR(AV9,0)</f>
        <v>16.2420987654321</v>
      </c>
      <c r="C15" s="19">
        <f>IFERROR(AV4,0)</f>
        <v>0.47424920752837463</v>
      </c>
      <c r="D15" s="20">
        <f>IFERROR(AV2,0)</f>
        <v>12.751788496296292</v>
      </c>
      <c r="E15" s="20">
        <f>IFERROR(AS9,0)</f>
        <v>2.3895914443850779</v>
      </c>
      <c r="F15" s="9"/>
      <c r="G15" s="21">
        <v>1.6748000000000001</v>
      </c>
      <c r="H15" s="21">
        <v>5.0886800000000001</v>
      </c>
      <c r="I15" s="21">
        <v>-1.6387899999999999E-4</v>
      </c>
      <c r="J15" s="21">
        <v>5</v>
      </c>
      <c r="K15" s="21">
        <v>1.6741900000000001</v>
      </c>
      <c r="L15">
        <f t="shared" si="0"/>
        <v>0.20231975308641972</v>
      </c>
      <c r="M15">
        <f t="shared" si="1"/>
        <v>0.33884512246913578</v>
      </c>
      <c r="N15" s="9"/>
      <c r="O15" s="21">
        <v>-7.4768100000000004E-2</v>
      </c>
      <c r="P15" s="21">
        <v>8.7064500000000002</v>
      </c>
      <c r="Q15" s="21">
        <v>-1.31378E-2</v>
      </c>
      <c r="R15" s="21">
        <v>5</v>
      </c>
      <c r="S15" s="21">
        <v>-7.5195300000000007E-2</v>
      </c>
      <c r="T15">
        <f t="shared" si="2"/>
        <v>16.219506172839505</v>
      </c>
      <c r="U15">
        <f t="shared" si="3"/>
        <v>-1.2127016594814815</v>
      </c>
      <c r="V15" s="22"/>
      <c r="W15" s="23"/>
      <c r="X15" s="9"/>
      <c r="Y15" s="21">
        <v>1.6748000000000001</v>
      </c>
      <c r="Z15" s="21">
        <v>13.982900000000001</v>
      </c>
      <c r="AA15" s="21">
        <v>3.4933499999999999E-4</v>
      </c>
      <c r="AB15" s="21">
        <v>5</v>
      </c>
      <c r="AC15" s="21">
        <v>1.6741900000000001</v>
      </c>
      <c r="AD15">
        <f t="shared" si="4"/>
        <v>-0.4312777777777777</v>
      </c>
      <c r="AE15">
        <f t="shared" si="5"/>
        <v>-0.72230402222222212</v>
      </c>
      <c r="AF15" s="9"/>
      <c r="AG15" s="21">
        <v>-7.4768100000000004E-2</v>
      </c>
      <c r="AH15" s="21">
        <v>17.6006</v>
      </c>
      <c r="AI15" s="21">
        <v>-1.3159199999999999E-2</v>
      </c>
      <c r="AJ15" s="21">
        <v>5</v>
      </c>
      <c r="AK15" s="21">
        <v>-7.5195300000000007E-2</v>
      </c>
      <c r="AL15">
        <f t="shared" si="6"/>
        <v>16.245925925925924</v>
      </c>
      <c r="AM15">
        <f t="shared" si="7"/>
        <v>-1.2146770142222221</v>
      </c>
      <c r="AP15" s="9"/>
      <c r="AQ15" s="21">
        <v>1.6748000000000001</v>
      </c>
      <c r="AR15" s="21">
        <v>22.867100000000001</v>
      </c>
      <c r="AS15" s="21">
        <v>5.3527800000000003E-4</v>
      </c>
      <c r="AT15" s="21">
        <v>5</v>
      </c>
      <c r="AU15" s="21">
        <v>1.6735800000000001</v>
      </c>
      <c r="AV15">
        <f t="shared" si="8"/>
        <v>-0.660837037037037</v>
      </c>
      <c r="AW15">
        <f t="shared" si="9"/>
        <v>-1.1067698696296295</v>
      </c>
      <c r="AX15" s="9"/>
      <c r="AY15" s="21">
        <v>-7.4768100000000004E-2</v>
      </c>
      <c r="AZ15" s="21">
        <v>26.4849</v>
      </c>
      <c r="BA15" s="21">
        <v>-1.31836E-2</v>
      </c>
      <c r="BB15" s="21">
        <v>5</v>
      </c>
      <c r="BC15" s="21">
        <v>-7.5256299999999998E-2</v>
      </c>
      <c r="BD15">
        <f t="shared" si="10"/>
        <v>16.276049382716046</v>
      </c>
      <c r="BE15">
        <f t="shared" si="11"/>
        <v>-1.2169292878518516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1.6457542043756062</v>
      </c>
      <c r="B16" s="18">
        <f>IFERROR(BD9,0)</f>
        <v>16.238812537654777</v>
      </c>
      <c r="C16" s="19">
        <f>IFERROR(BD4,0)</f>
        <v>0.46574477327179609</v>
      </c>
      <c r="D16" s="20">
        <f>IFERROR(BD2,0)</f>
        <v>12.447072849382716</v>
      </c>
      <c r="E16" s="20"/>
      <c r="F16" s="9"/>
      <c r="G16" s="21">
        <v>1.66977</v>
      </c>
      <c r="H16" s="21">
        <v>5.0987499999999999</v>
      </c>
      <c r="I16" s="21">
        <v>-3.0032300000000002E-4</v>
      </c>
      <c r="J16" s="21">
        <v>6</v>
      </c>
      <c r="K16" s="21">
        <v>1.6690100000000001</v>
      </c>
      <c r="L16">
        <f t="shared" si="0"/>
        <v>0.37076913580246912</v>
      </c>
      <c r="M16">
        <f t="shared" si="1"/>
        <v>0.61909917988888885</v>
      </c>
      <c r="N16" s="9"/>
      <c r="O16" s="21">
        <v>-6.9732699999999995E-2</v>
      </c>
      <c r="P16" s="21">
        <v>8.7165199999999992</v>
      </c>
      <c r="Q16" s="21">
        <v>-1.31348E-2</v>
      </c>
      <c r="R16" s="21">
        <v>6</v>
      </c>
      <c r="S16" s="21">
        <v>-7.0251499999999995E-2</v>
      </c>
      <c r="T16">
        <f t="shared" si="2"/>
        <v>16.215802469135802</v>
      </c>
      <c r="U16">
        <f t="shared" si="3"/>
        <v>-1.1307716888395061</v>
      </c>
      <c r="V16" s="22"/>
      <c r="W16" s="23"/>
      <c r="X16" s="9"/>
      <c r="Y16" s="21">
        <v>1.66977</v>
      </c>
      <c r="Z16" s="21">
        <v>13.992900000000001</v>
      </c>
      <c r="AA16" s="21">
        <v>2.0599400000000001E-4</v>
      </c>
      <c r="AB16" s="21">
        <v>6</v>
      </c>
      <c r="AC16" s="21">
        <v>1.6690100000000001</v>
      </c>
      <c r="AD16">
        <f t="shared" si="4"/>
        <v>-0.25431358024691353</v>
      </c>
      <c r="AE16">
        <f t="shared" si="5"/>
        <v>-0.4246451868888888</v>
      </c>
      <c r="AF16" s="9"/>
      <c r="AG16" s="21">
        <v>-6.9732699999999995E-2</v>
      </c>
      <c r="AH16" s="21">
        <v>17.610700000000001</v>
      </c>
      <c r="AI16" s="21">
        <v>-1.31561E-2</v>
      </c>
      <c r="AJ16" s="21">
        <v>6</v>
      </c>
      <c r="AK16" s="21">
        <v>-7.0220900000000003E-2</v>
      </c>
      <c r="AL16">
        <f t="shared" si="6"/>
        <v>16.2420987654321</v>
      </c>
      <c r="AM16">
        <f t="shared" si="7"/>
        <v>-1.1326054005802468</v>
      </c>
      <c r="AP16" s="9"/>
      <c r="AQ16" s="21">
        <v>1.66977</v>
      </c>
      <c r="AR16" s="21">
        <v>22.877199999999998</v>
      </c>
      <c r="AS16" s="21">
        <v>3.8784799999999999E-4</v>
      </c>
      <c r="AT16" s="21">
        <v>6</v>
      </c>
      <c r="AU16" s="21">
        <v>1.6684000000000001</v>
      </c>
      <c r="AV16">
        <f t="shared" si="8"/>
        <v>-0.47882469135802463</v>
      </c>
      <c r="AW16">
        <f t="shared" si="9"/>
        <v>-0.79952710488888878</v>
      </c>
      <c r="AX16" s="9"/>
      <c r="AY16" s="21">
        <v>-6.9732699999999995E-2</v>
      </c>
      <c r="AZ16" s="21">
        <v>26.494900000000001</v>
      </c>
      <c r="BA16" s="21">
        <v>-1.31836E-2</v>
      </c>
      <c r="BB16" s="21">
        <v>6</v>
      </c>
      <c r="BC16" s="21">
        <v>-7.0251499999999995E-2</v>
      </c>
      <c r="BD16">
        <f t="shared" si="10"/>
        <v>16.276049382716046</v>
      </c>
      <c r="BE16">
        <f t="shared" si="11"/>
        <v>-1.134972868790123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5.1088199999999997</v>
      </c>
      <c r="I17" s="21">
        <v>-4.4213899999999998E-4</v>
      </c>
      <c r="J17" s="21">
        <v>7</v>
      </c>
      <c r="K17" s="21">
        <v>1.66412</v>
      </c>
      <c r="L17">
        <f t="shared" si="0"/>
        <v>0.54585061728395057</v>
      </c>
      <c r="M17">
        <f t="shared" si="1"/>
        <v>0.90869389811111101</v>
      </c>
      <c r="N17" s="9"/>
      <c r="O17" s="21">
        <v>-6.4697299999999999E-2</v>
      </c>
      <c r="P17" s="21">
        <v>8.7265899999999998</v>
      </c>
      <c r="Q17" s="21">
        <v>-1.31348E-2</v>
      </c>
      <c r="R17" s="21">
        <v>7</v>
      </c>
      <c r="S17" s="21">
        <v>-6.5124500000000002E-2</v>
      </c>
      <c r="T17">
        <f t="shared" si="2"/>
        <v>16.215802469135802</v>
      </c>
      <c r="U17">
        <f t="shared" si="3"/>
        <v>-1.0491186370864198</v>
      </c>
      <c r="V17" s="22"/>
      <c r="W17" s="23"/>
      <c r="X17" s="9"/>
      <c r="Y17" s="21">
        <v>1.66473</v>
      </c>
      <c r="Z17" s="21">
        <v>14.003</v>
      </c>
      <c r="AA17" s="24">
        <v>7.2723400000000002E-5</v>
      </c>
      <c r="AB17" s="21">
        <v>7</v>
      </c>
      <c r="AC17" s="21">
        <v>1.66351</v>
      </c>
      <c r="AD17">
        <f t="shared" si="4"/>
        <v>-8.9781975308641973E-2</v>
      </c>
      <c r="AE17">
        <f t="shared" si="5"/>
        <v>-0.14946274775555557</v>
      </c>
      <c r="AF17" s="9"/>
      <c r="AG17" s="21">
        <v>-6.4697299999999999E-2</v>
      </c>
      <c r="AH17" s="21">
        <v>17.620799999999999</v>
      </c>
      <c r="AI17" s="21">
        <v>-1.31561E-2</v>
      </c>
      <c r="AJ17" s="21">
        <v>7</v>
      </c>
      <c r="AK17" s="21">
        <v>-6.5093999999999999E-2</v>
      </c>
      <c r="AL17">
        <f t="shared" si="6"/>
        <v>16.2420987654321</v>
      </c>
      <c r="AM17">
        <f t="shared" si="7"/>
        <v>-1.0508199364567903</v>
      </c>
      <c r="AP17" s="9"/>
      <c r="AQ17" s="21">
        <v>1.66473</v>
      </c>
      <c r="AR17" s="21">
        <v>22.8872</v>
      </c>
      <c r="AS17" s="21">
        <v>2.3962399999999999E-4</v>
      </c>
      <c r="AT17" s="21">
        <v>7</v>
      </c>
      <c r="AU17" s="21">
        <v>1.6638200000000001</v>
      </c>
      <c r="AV17">
        <f t="shared" si="8"/>
        <v>-0.29583209876543209</v>
      </c>
      <c r="AW17">
        <f t="shared" si="9"/>
        <v>-0.49248056977777777</v>
      </c>
      <c r="AX17" s="9"/>
      <c r="AY17" s="21">
        <v>-6.4697299999999999E-2</v>
      </c>
      <c r="AZ17" s="21">
        <v>26.504999999999999</v>
      </c>
      <c r="BA17" s="21">
        <v>-1.31775E-2</v>
      </c>
      <c r="BB17" s="21">
        <v>7</v>
      </c>
      <c r="BC17" s="21">
        <v>-6.5093999999999999E-2</v>
      </c>
      <c r="BD17">
        <f t="shared" si="10"/>
        <v>16.268518518518519</v>
      </c>
      <c r="BE17">
        <f t="shared" si="11"/>
        <v>-1.0525292231481482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5.1188900000000004</v>
      </c>
      <c r="I18" s="21">
        <v>-5.7647700000000004E-4</v>
      </c>
      <c r="J18" s="21">
        <v>8</v>
      </c>
      <c r="K18" s="21">
        <v>1.65802</v>
      </c>
      <c r="L18">
        <f t="shared" si="0"/>
        <v>0.7117</v>
      </c>
      <c r="M18">
        <f t="shared" si="1"/>
        <v>1.1812084899999999</v>
      </c>
      <c r="N18" s="9"/>
      <c r="O18" s="21">
        <v>-5.9661899999999997E-2</v>
      </c>
      <c r="P18" s="21">
        <v>8.7366700000000002</v>
      </c>
      <c r="Q18" s="21">
        <v>-1.31348E-2</v>
      </c>
      <c r="R18" s="21">
        <v>8</v>
      </c>
      <c r="S18" s="21">
        <v>-6.0089099999999999E-2</v>
      </c>
      <c r="T18">
        <f t="shared" si="2"/>
        <v>16.215802469135802</v>
      </c>
      <c r="U18">
        <f t="shared" si="3"/>
        <v>-0.96746558533333327</v>
      </c>
      <c r="V18" s="22"/>
      <c r="W18" s="23"/>
      <c r="X18" s="9"/>
      <c r="Y18" s="21">
        <v>1.6597</v>
      </c>
      <c r="Z18" s="21">
        <v>14.0131</v>
      </c>
      <c r="AA18" s="24">
        <v>-7.0831299999999994E-5</v>
      </c>
      <c r="AB18" s="21">
        <v>8</v>
      </c>
      <c r="AC18" s="21">
        <v>1.65924</v>
      </c>
      <c r="AD18">
        <f t="shared" si="4"/>
        <v>8.7446049382716037E-2</v>
      </c>
      <c r="AE18">
        <f t="shared" si="5"/>
        <v>0.1451342081604938</v>
      </c>
      <c r="AF18" s="9"/>
      <c r="AG18" s="21">
        <v>-5.9661899999999997E-2</v>
      </c>
      <c r="AH18" s="21">
        <v>17.6309</v>
      </c>
      <c r="AI18" s="21">
        <v>-1.31561E-2</v>
      </c>
      <c r="AJ18" s="21">
        <v>8</v>
      </c>
      <c r="AK18" s="21">
        <v>-6.0119600000000002E-2</v>
      </c>
      <c r="AL18">
        <f t="shared" si="6"/>
        <v>16.2420987654321</v>
      </c>
      <c r="AM18">
        <f t="shared" si="7"/>
        <v>-0.9690344723333334</v>
      </c>
      <c r="AP18" s="9"/>
      <c r="AQ18" s="21">
        <v>1.6597</v>
      </c>
      <c r="AR18" s="21">
        <v>22.897300000000001</v>
      </c>
      <c r="AS18" s="24">
        <v>9.5916700000000003E-5</v>
      </c>
      <c r="AT18" s="21">
        <v>8</v>
      </c>
      <c r="AU18" s="21">
        <v>1.65863</v>
      </c>
      <c r="AV18">
        <f t="shared" si="8"/>
        <v>-0.11841567901234568</v>
      </c>
      <c r="AW18">
        <f t="shared" si="9"/>
        <v>-0.19653450245679011</v>
      </c>
      <c r="AX18" s="9"/>
      <c r="AY18" s="21">
        <v>-5.9661899999999997E-2</v>
      </c>
      <c r="AZ18" s="21">
        <v>26.5151</v>
      </c>
      <c r="BA18" s="21">
        <v>-1.31775E-2</v>
      </c>
      <c r="BB18" s="21">
        <v>8</v>
      </c>
      <c r="BC18" s="21">
        <v>-6.0150099999999998E-2</v>
      </c>
      <c r="BD18">
        <f t="shared" si="10"/>
        <v>16.268518518518519</v>
      </c>
      <c r="BE18">
        <f t="shared" si="11"/>
        <v>-0.97061072500000001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5.1289699999999998</v>
      </c>
      <c r="I19" s="21">
        <v>-7.0556600000000003E-4</v>
      </c>
      <c r="J19" s="21">
        <v>9</v>
      </c>
      <c r="K19" s="21">
        <v>1.6537500000000001</v>
      </c>
      <c r="L19">
        <f t="shared" si="0"/>
        <v>0.87106913580246914</v>
      </c>
      <c r="M19">
        <f t="shared" si="1"/>
        <v>1.4413232562469136</v>
      </c>
      <c r="N19" s="9"/>
      <c r="O19" s="21">
        <v>-5.4626500000000001E-2</v>
      </c>
      <c r="P19" s="21">
        <v>8.7467400000000008</v>
      </c>
      <c r="Q19" s="21">
        <v>-1.31317E-2</v>
      </c>
      <c r="R19" s="21">
        <v>9</v>
      </c>
      <c r="S19" s="21">
        <v>-5.5114700000000003E-2</v>
      </c>
      <c r="T19">
        <f t="shared" si="2"/>
        <v>16.211975308641971</v>
      </c>
      <c r="U19">
        <f t="shared" si="3"/>
        <v>-0.88560346919753063</v>
      </c>
      <c r="V19" s="22"/>
      <c r="W19" s="23"/>
      <c r="X19" s="9"/>
      <c r="Y19" s="21">
        <v>1.65466</v>
      </c>
      <c r="Z19" s="21">
        <v>14.023199999999999</v>
      </c>
      <c r="AA19" s="21">
        <v>-2.1301299999999999E-4</v>
      </c>
      <c r="AB19" s="21">
        <v>9</v>
      </c>
      <c r="AC19" s="21">
        <v>1.65405</v>
      </c>
      <c r="AD19">
        <f t="shared" si="4"/>
        <v>0.262979012345679</v>
      </c>
      <c r="AE19">
        <f t="shared" si="5"/>
        <v>0.43514085256790119</v>
      </c>
      <c r="AF19" s="9"/>
      <c r="AG19" s="21">
        <v>-5.4626500000000001E-2</v>
      </c>
      <c r="AH19" s="21">
        <v>17.640899999999998</v>
      </c>
      <c r="AI19" s="21">
        <v>-1.3153099999999999E-2</v>
      </c>
      <c r="AJ19" s="21">
        <v>9</v>
      </c>
      <c r="AK19" s="21">
        <v>-5.5145300000000001E-2</v>
      </c>
      <c r="AL19">
        <f t="shared" si="6"/>
        <v>16.238395061728394</v>
      </c>
      <c r="AM19">
        <f t="shared" si="7"/>
        <v>-0.88704668783950613</v>
      </c>
      <c r="AP19" s="9"/>
      <c r="AQ19" s="21">
        <v>1.65466</v>
      </c>
      <c r="AR19" s="21">
        <v>22.907399999999999</v>
      </c>
      <c r="AS19" s="24">
        <v>-4.3273899999999999E-5</v>
      </c>
      <c r="AT19" s="21">
        <v>9</v>
      </c>
      <c r="AU19" s="21">
        <v>1.65405</v>
      </c>
      <c r="AV19">
        <f t="shared" si="8"/>
        <v>5.3424567901234565E-2</v>
      </c>
      <c r="AW19">
        <f t="shared" si="9"/>
        <v>8.8399495523456786E-2</v>
      </c>
      <c r="AX19" s="9"/>
      <c r="AY19" s="21">
        <v>-5.4626500000000001E-2</v>
      </c>
      <c r="AZ19" s="21">
        <v>26.525200000000002</v>
      </c>
      <c r="BA19" s="21">
        <v>-1.3174399999999999E-2</v>
      </c>
      <c r="BB19" s="21">
        <v>9</v>
      </c>
      <c r="BC19" s="21">
        <v>-5.5053699999999997E-2</v>
      </c>
      <c r="BD19">
        <f t="shared" si="10"/>
        <v>16.264691358024692</v>
      </c>
      <c r="BE19">
        <f t="shared" si="11"/>
        <v>-0.88848316246913583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5.1390399999999996</v>
      </c>
      <c r="I20" s="21">
        <v>-8.3465600000000003E-4</v>
      </c>
      <c r="J20" s="21">
        <v>10</v>
      </c>
      <c r="K20" s="21">
        <v>1.64886</v>
      </c>
      <c r="L20">
        <f t="shared" si="0"/>
        <v>1.0304395061728395</v>
      </c>
      <c r="M20">
        <f t="shared" si="1"/>
        <v>1.6998439225679012</v>
      </c>
      <c r="N20" s="9"/>
      <c r="O20" s="21">
        <v>-4.9591099999999999E-2</v>
      </c>
      <c r="P20" s="21">
        <v>8.7568099999999998</v>
      </c>
      <c r="Q20" s="21">
        <v>-1.31317E-2</v>
      </c>
      <c r="R20" s="21">
        <v>10</v>
      </c>
      <c r="S20" s="21">
        <v>-5.0018300000000002E-2</v>
      </c>
      <c r="T20">
        <f t="shared" si="2"/>
        <v>16.211975308641971</v>
      </c>
      <c r="U20">
        <f t="shared" si="3"/>
        <v>-0.8039696887283948</v>
      </c>
      <c r="V20" s="22"/>
      <c r="W20" s="23"/>
      <c r="X20" s="9"/>
      <c r="Y20" s="21">
        <v>1.6496299999999999</v>
      </c>
      <c r="Z20" s="21">
        <v>14.033200000000001</v>
      </c>
      <c r="AA20" s="21">
        <v>-3.4738199999999998E-4</v>
      </c>
      <c r="AB20" s="21">
        <v>10</v>
      </c>
      <c r="AC20" s="21">
        <v>1.64886</v>
      </c>
      <c r="AD20">
        <f t="shared" si="4"/>
        <v>0.42886666666666662</v>
      </c>
      <c r="AE20">
        <f t="shared" si="5"/>
        <v>0.70747131933333318</v>
      </c>
      <c r="AF20" s="9"/>
      <c r="AG20" s="21">
        <v>-4.9591099999999999E-2</v>
      </c>
      <c r="AH20" s="21">
        <v>17.651</v>
      </c>
      <c r="AI20" s="21">
        <v>-1.3153099999999999E-2</v>
      </c>
      <c r="AJ20" s="21">
        <v>10</v>
      </c>
      <c r="AK20" s="21">
        <v>-5.0048799999999997E-2</v>
      </c>
      <c r="AL20">
        <f t="shared" si="6"/>
        <v>16.238395061728394</v>
      </c>
      <c r="AM20">
        <f t="shared" si="7"/>
        <v>-0.80527987334567896</v>
      </c>
      <c r="AP20" s="9"/>
      <c r="AQ20" s="21">
        <v>1.6496299999999999</v>
      </c>
      <c r="AR20" s="21">
        <v>22.9175</v>
      </c>
      <c r="AS20" s="21">
        <v>-1.8276999999999999E-4</v>
      </c>
      <c r="AT20" s="21">
        <v>10</v>
      </c>
      <c r="AU20" s="21">
        <v>1.64917</v>
      </c>
      <c r="AV20">
        <f t="shared" si="8"/>
        <v>0.22564197530864197</v>
      </c>
      <c r="AW20">
        <f t="shared" si="9"/>
        <v>0.37222577172839505</v>
      </c>
      <c r="AX20" s="9"/>
      <c r="AY20" s="21">
        <v>-4.9591099999999999E-2</v>
      </c>
      <c r="AZ20" s="21">
        <v>26.5352</v>
      </c>
      <c r="BA20" s="21">
        <v>-1.31714E-2</v>
      </c>
      <c r="BB20" s="21">
        <v>10</v>
      </c>
      <c r="BC20" s="21">
        <v>-5.0048799999999997E-2</v>
      </c>
      <c r="BD20">
        <f t="shared" si="10"/>
        <v>16.260987654320989</v>
      </c>
      <c r="BE20">
        <f t="shared" si="11"/>
        <v>-0.80640026486419758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5.1491100000000003</v>
      </c>
      <c r="I21" s="21">
        <v>-9.5581099999999999E-4</v>
      </c>
      <c r="J21" s="21">
        <v>11</v>
      </c>
      <c r="K21" s="21">
        <v>1.64368</v>
      </c>
      <c r="L21">
        <f t="shared" si="0"/>
        <v>1.1800135802469134</v>
      </c>
      <c r="M21">
        <f t="shared" si="1"/>
        <v>1.9406385339382712</v>
      </c>
      <c r="N21" s="9"/>
      <c r="O21" s="21">
        <v>-4.4555699999999997E-2</v>
      </c>
      <c r="P21" s="21">
        <v>8.7668800000000005</v>
      </c>
      <c r="Q21" s="21">
        <v>-1.31317E-2</v>
      </c>
      <c r="R21" s="21">
        <v>11</v>
      </c>
      <c r="S21" s="21">
        <v>-4.4885300000000003E-2</v>
      </c>
      <c r="T21">
        <f t="shared" si="2"/>
        <v>16.211975308641971</v>
      </c>
      <c r="U21">
        <f t="shared" si="3"/>
        <v>-0.72233590825925897</v>
      </c>
      <c r="V21" s="22"/>
      <c r="W21" s="23"/>
      <c r="X21" s="9"/>
      <c r="Y21" s="21">
        <v>1.64459</v>
      </c>
      <c r="Z21" s="21">
        <v>14.0433</v>
      </c>
      <c r="AA21" s="21">
        <v>-4.8071300000000002E-4</v>
      </c>
      <c r="AB21" s="21">
        <v>11</v>
      </c>
      <c r="AC21" s="21">
        <v>1.64368</v>
      </c>
      <c r="AD21">
        <f t="shared" si="4"/>
        <v>0.59347283950617291</v>
      </c>
      <c r="AE21">
        <f t="shared" si="5"/>
        <v>0.97601949712345693</v>
      </c>
      <c r="AF21" s="9"/>
      <c r="AG21" s="21">
        <v>-4.4555699999999997E-2</v>
      </c>
      <c r="AH21" s="21">
        <v>17.661100000000001</v>
      </c>
      <c r="AI21" s="21">
        <v>-1.3153099999999999E-2</v>
      </c>
      <c r="AJ21" s="21">
        <v>11</v>
      </c>
      <c r="AK21" s="21">
        <v>-4.4894400000000001E-2</v>
      </c>
      <c r="AL21">
        <f t="shared" si="6"/>
        <v>16.238395061728394</v>
      </c>
      <c r="AM21">
        <f t="shared" si="7"/>
        <v>-0.72351305885185169</v>
      </c>
      <c r="AP21" s="9"/>
      <c r="AQ21" s="21">
        <v>1.64459</v>
      </c>
      <c r="AR21" s="21">
        <v>22.927499999999998</v>
      </c>
      <c r="AS21" s="21">
        <v>-3.1225600000000001E-4</v>
      </c>
      <c r="AT21" s="21">
        <v>11</v>
      </c>
      <c r="AU21" s="21">
        <v>1.64337</v>
      </c>
      <c r="AV21">
        <f t="shared" si="8"/>
        <v>0.38550123456790125</v>
      </c>
      <c r="AW21">
        <f t="shared" si="9"/>
        <v>0.63399147535802469</v>
      </c>
      <c r="AX21" s="9"/>
      <c r="AY21" s="21">
        <v>-4.4555699999999997E-2</v>
      </c>
      <c r="AZ21" s="21">
        <v>26.545300000000001</v>
      </c>
      <c r="BA21" s="21">
        <v>-1.31714E-2</v>
      </c>
      <c r="BB21" s="21">
        <v>11</v>
      </c>
      <c r="BC21" s="21">
        <v>-4.4906599999999998E-2</v>
      </c>
      <c r="BD21">
        <f t="shared" si="10"/>
        <v>16.260987654320989</v>
      </c>
      <c r="BE21">
        <f t="shared" si="11"/>
        <v>-0.72451968762962959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5.1591800000000001</v>
      </c>
      <c r="I22" s="21">
        <v>-1.07727E-3</v>
      </c>
      <c r="J22" s="21">
        <v>12</v>
      </c>
      <c r="K22" s="21">
        <v>1.63879</v>
      </c>
      <c r="L22">
        <f t="shared" si="0"/>
        <v>1.329962962962963</v>
      </c>
      <c r="M22">
        <f t="shared" si="1"/>
        <v>2.1805540755555555</v>
      </c>
      <c r="N22" s="9"/>
      <c r="O22" s="21">
        <v>-3.9520300000000001E-2</v>
      </c>
      <c r="P22" s="21">
        <v>8.7769499999999994</v>
      </c>
      <c r="Q22" s="21">
        <v>-1.3125599999999999E-2</v>
      </c>
      <c r="R22" s="21">
        <v>12</v>
      </c>
      <c r="S22" s="21">
        <v>-3.9837600000000001E-2</v>
      </c>
      <c r="T22">
        <f t="shared" si="2"/>
        <v>16.204444444444441</v>
      </c>
      <c r="U22">
        <f t="shared" si="3"/>
        <v>-0.64040450577777763</v>
      </c>
      <c r="V22" s="22"/>
      <c r="W22" s="23"/>
      <c r="X22" s="9"/>
      <c r="Y22" s="21">
        <v>1.6395599999999999</v>
      </c>
      <c r="Z22" s="21">
        <v>14.0534</v>
      </c>
      <c r="AA22" s="21">
        <v>-6.0699500000000004E-4</v>
      </c>
      <c r="AB22" s="21">
        <v>12</v>
      </c>
      <c r="AC22" s="21">
        <v>1.63818</v>
      </c>
      <c r="AD22">
        <f t="shared" si="4"/>
        <v>0.74937654320987657</v>
      </c>
      <c r="AE22">
        <f t="shared" si="5"/>
        <v>1.2286478051851852</v>
      </c>
      <c r="AF22" s="9"/>
      <c r="AG22" s="21">
        <v>-3.9520300000000001E-2</v>
      </c>
      <c r="AH22" s="21">
        <v>17.671099999999999</v>
      </c>
      <c r="AI22" s="21">
        <v>-1.31561E-2</v>
      </c>
      <c r="AJ22" s="21">
        <v>12</v>
      </c>
      <c r="AK22" s="21">
        <v>-3.9828500000000003E-2</v>
      </c>
      <c r="AL22">
        <f t="shared" si="6"/>
        <v>16.2420987654321</v>
      </c>
      <c r="AM22">
        <f t="shared" si="7"/>
        <v>-0.6418926158395063</v>
      </c>
      <c r="AP22" s="9"/>
      <c r="AQ22" s="21">
        <v>1.6395599999999999</v>
      </c>
      <c r="AR22" s="21">
        <v>22.9376</v>
      </c>
      <c r="AS22" s="21">
        <v>-4.4516E-4</v>
      </c>
      <c r="AT22" s="21">
        <v>12</v>
      </c>
      <c r="AU22" s="21">
        <v>1.63879</v>
      </c>
      <c r="AV22">
        <f t="shared" si="8"/>
        <v>0.54958024691358021</v>
      </c>
      <c r="AW22">
        <f t="shared" si="9"/>
        <v>0.90106978962962947</v>
      </c>
      <c r="AX22" s="9"/>
      <c r="AY22" s="21">
        <v>-3.9520300000000001E-2</v>
      </c>
      <c r="AZ22" s="21">
        <v>26.555399999999999</v>
      </c>
      <c r="BA22" s="21">
        <v>-1.3168300000000001E-2</v>
      </c>
      <c r="BB22" s="21">
        <v>12</v>
      </c>
      <c r="BC22" s="21">
        <v>-3.9856000000000003E-2</v>
      </c>
      <c r="BD22">
        <f t="shared" si="10"/>
        <v>16.257160493827158</v>
      </c>
      <c r="BE22">
        <f t="shared" si="11"/>
        <v>-0.64248785986419743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5.1692499999999999</v>
      </c>
      <c r="I23" s="21">
        <v>-1.19568E-3</v>
      </c>
      <c r="J23" s="21">
        <v>13</v>
      </c>
      <c r="K23" s="21">
        <v>1.6333</v>
      </c>
      <c r="L23">
        <f t="shared" si="0"/>
        <v>1.476148148148148</v>
      </c>
      <c r="M23">
        <f t="shared" si="1"/>
        <v>2.4127936711111109</v>
      </c>
      <c r="N23" s="9"/>
      <c r="O23" s="21">
        <v>-3.4484899999999999E-2</v>
      </c>
      <c r="P23" s="21">
        <v>8.7870200000000001</v>
      </c>
      <c r="Q23" s="21">
        <v>-1.3125599999999999E-2</v>
      </c>
      <c r="R23" s="21">
        <v>13</v>
      </c>
      <c r="S23" s="21">
        <v>-3.4762599999999998E-2</v>
      </c>
      <c r="T23">
        <f t="shared" si="2"/>
        <v>16.204444444444441</v>
      </c>
      <c r="U23">
        <f t="shared" si="3"/>
        <v>-0.55880864622222204</v>
      </c>
      <c r="V23" s="22"/>
      <c r="W23" s="23"/>
      <c r="X23" s="9"/>
      <c r="Y23" s="21">
        <v>1.63452</v>
      </c>
      <c r="Z23" s="21">
        <v>14.0634</v>
      </c>
      <c r="AA23" s="21">
        <v>-7.3486299999999999E-4</v>
      </c>
      <c r="AB23" s="21">
        <v>13</v>
      </c>
      <c r="AC23" s="21">
        <v>1.63361</v>
      </c>
      <c r="AD23">
        <f t="shared" si="4"/>
        <v>0.9072382716049382</v>
      </c>
      <c r="AE23">
        <f t="shared" si="5"/>
        <v>1.4828990997037035</v>
      </c>
      <c r="AF23" s="9"/>
      <c r="AG23" s="21">
        <v>-3.4484899999999999E-2</v>
      </c>
      <c r="AH23" s="21">
        <v>17.6812</v>
      </c>
      <c r="AI23" s="21">
        <v>-1.3153099999999999E-2</v>
      </c>
      <c r="AJ23" s="21">
        <v>13</v>
      </c>
      <c r="AK23" s="21">
        <v>-3.4726E-2</v>
      </c>
      <c r="AL23">
        <f t="shared" si="6"/>
        <v>16.238395061728394</v>
      </c>
      <c r="AM23">
        <f t="shared" si="7"/>
        <v>-0.55997942986419746</v>
      </c>
      <c r="AP23" s="9"/>
      <c r="AQ23" s="21">
        <v>1.63452</v>
      </c>
      <c r="AR23" s="21">
        <v>22.947700000000001</v>
      </c>
      <c r="AS23" s="21">
        <v>-5.77087E-4</v>
      </c>
      <c r="AT23" s="21">
        <v>13</v>
      </c>
      <c r="AU23" s="21">
        <v>1.63391</v>
      </c>
      <c r="AV23">
        <f t="shared" si="8"/>
        <v>0.71245308641975302</v>
      </c>
      <c r="AW23">
        <f t="shared" si="9"/>
        <v>1.1645188188148148</v>
      </c>
      <c r="AX23" s="9"/>
      <c r="AY23" s="21">
        <v>-3.4484899999999999E-2</v>
      </c>
      <c r="AZ23" s="21">
        <v>26.5654</v>
      </c>
      <c r="BA23" s="21">
        <v>-1.3168300000000001E-2</v>
      </c>
      <c r="BB23" s="21">
        <v>13</v>
      </c>
      <c r="BC23" s="21">
        <v>-3.4744299999999999E-2</v>
      </c>
      <c r="BD23">
        <f t="shared" si="10"/>
        <v>16.257160493827158</v>
      </c>
      <c r="BE23">
        <f t="shared" si="11"/>
        <v>-0.56062655391358018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5.1793199999999997</v>
      </c>
      <c r="I24" s="21">
        <v>-1.3186599999999999E-3</v>
      </c>
      <c r="J24" s="21">
        <v>14</v>
      </c>
      <c r="K24" s="21">
        <v>1.6287199999999999</v>
      </c>
      <c r="L24">
        <f t="shared" si="0"/>
        <v>1.627975308641975</v>
      </c>
      <c r="M24">
        <f t="shared" si="1"/>
        <v>2.6527694856790123</v>
      </c>
      <c r="N24" s="9"/>
      <c r="O24" s="21">
        <v>-2.94495E-2</v>
      </c>
      <c r="P24" s="21">
        <v>8.7970900000000007</v>
      </c>
      <c r="Q24" s="21">
        <v>-1.31226E-2</v>
      </c>
      <c r="R24" s="21">
        <v>14</v>
      </c>
      <c r="S24" s="21">
        <v>-2.97241E-2</v>
      </c>
      <c r="T24">
        <f t="shared" si="2"/>
        <v>16.200740740740741</v>
      </c>
      <c r="U24">
        <f t="shared" si="3"/>
        <v>-0.47710371444444444</v>
      </c>
      <c r="V24" s="22"/>
      <c r="W24" s="23"/>
      <c r="X24" s="9"/>
      <c r="Y24" s="21">
        <v>1.6294900000000001</v>
      </c>
      <c r="Z24" s="21">
        <v>14.073499999999999</v>
      </c>
      <c r="AA24" s="21">
        <v>-8.6395299999999999E-4</v>
      </c>
      <c r="AB24" s="21">
        <v>14</v>
      </c>
      <c r="AC24" s="21">
        <v>1.62842</v>
      </c>
      <c r="AD24">
        <f t="shared" si="4"/>
        <v>1.0666086419753085</v>
      </c>
      <c r="AE24">
        <f t="shared" si="5"/>
        <v>1.7380281160123454</v>
      </c>
      <c r="AF24" s="9"/>
      <c r="AG24" s="21">
        <v>-2.94495E-2</v>
      </c>
      <c r="AH24" s="21">
        <v>17.691299999999998</v>
      </c>
      <c r="AI24" s="21">
        <v>-1.3153099999999999E-2</v>
      </c>
      <c r="AJ24" s="21">
        <v>14</v>
      </c>
      <c r="AK24" s="21">
        <v>-2.9760700000000001E-2</v>
      </c>
      <c r="AL24">
        <f t="shared" si="6"/>
        <v>16.238395061728394</v>
      </c>
      <c r="AM24">
        <f t="shared" si="7"/>
        <v>-0.47821261537037035</v>
      </c>
      <c r="AP24" s="9"/>
      <c r="AQ24" s="21">
        <v>1.6294900000000001</v>
      </c>
      <c r="AR24" s="21">
        <v>22.957699999999999</v>
      </c>
      <c r="AS24" s="21">
        <v>-7.0190400000000005E-4</v>
      </c>
      <c r="AT24" s="21">
        <v>14</v>
      </c>
      <c r="AU24" s="21">
        <v>1.62842</v>
      </c>
      <c r="AV24">
        <f t="shared" si="8"/>
        <v>0.86654814814814818</v>
      </c>
      <c r="AW24">
        <f t="shared" si="9"/>
        <v>1.4120315419259262</v>
      </c>
      <c r="AX24" s="9"/>
      <c r="AY24" s="21">
        <v>-2.94495E-2</v>
      </c>
      <c r="AZ24" s="21">
        <v>26.575500000000002</v>
      </c>
      <c r="BA24" s="21">
        <v>-1.3168300000000001E-2</v>
      </c>
      <c r="BB24" s="21">
        <v>14</v>
      </c>
      <c r="BC24" s="21">
        <v>-2.9754599999999999E-2</v>
      </c>
      <c r="BD24">
        <f t="shared" si="10"/>
        <v>16.257160493827158</v>
      </c>
      <c r="BE24">
        <f t="shared" si="11"/>
        <v>-0.47876524796296288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5.1893900000000004</v>
      </c>
      <c r="I25" s="21">
        <v>-1.4407300000000001E-3</v>
      </c>
      <c r="J25" s="21">
        <v>15</v>
      </c>
      <c r="K25" s="21">
        <v>1.62323</v>
      </c>
      <c r="L25">
        <f t="shared" si="0"/>
        <v>1.778679012345679</v>
      </c>
      <c r="M25">
        <f t="shared" si="1"/>
        <v>2.8893751216049384</v>
      </c>
      <c r="N25" s="9"/>
      <c r="O25" s="21">
        <v>-2.4414100000000001E-2</v>
      </c>
      <c r="P25" s="21">
        <v>8.8071599999999997</v>
      </c>
      <c r="Q25" s="21">
        <v>-1.3119499999999999E-2</v>
      </c>
      <c r="R25" s="21">
        <v>15</v>
      </c>
      <c r="S25" s="21">
        <v>-2.4722299999999999E-2</v>
      </c>
      <c r="T25">
        <f t="shared" si="2"/>
        <v>16.19691358024691</v>
      </c>
      <c r="U25">
        <f t="shared" si="3"/>
        <v>-0.3954330678395061</v>
      </c>
      <c r="V25" s="22"/>
      <c r="W25" s="23"/>
      <c r="X25" s="9"/>
      <c r="Y25" s="21">
        <v>1.6244499999999999</v>
      </c>
      <c r="Z25" s="21">
        <v>14.083600000000001</v>
      </c>
      <c r="AA25" s="21">
        <v>-9.9121100000000009E-4</v>
      </c>
      <c r="AB25" s="21">
        <v>15</v>
      </c>
      <c r="AC25" s="21">
        <v>1.62354</v>
      </c>
      <c r="AD25">
        <f t="shared" si="4"/>
        <v>1.2237172839506174</v>
      </c>
      <c r="AE25">
        <f t="shared" si="5"/>
        <v>1.9878675419135803</v>
      </c>
      <c r="AF25" s="9"/>
      <c r="AG25" s="21">
        <v>-2.4414100000000001E-2</v>
      </c>
      <c r="AH25" s="21">
        <v>17.7014</v>
      </c>
      <c r="AI25" s="21">
        <v>-1.315E-2</v>
      </c>
      <c r="AJ25" s="21">
        <v>15</v>
      </c>
      <c r="AK25" s="21">
        <v>-2.4713100000000002E-2</v>
      </c>
      <c r="AL25">
        <f t="shared" si="6"/>
        <v>16.234567901234566</v>
      </c>
      <c r="AM25">
        <f t="shared" si="7"/>
        <v>-0.39635236419753084</v>
      </c>
      <c r="AP25" s="9"/>
      <c r="AQ25" s="21">
        <v>1.6244499999999999</v>
      </c>
      <c r="AR25" s="21">
        <v>22.9678</v>
      </c>
      <c r="AS25" s="21">
        <v>-8.3679200000000005E-4</v>
      </c>
      <c r="AT25" s="21">
        <v>15</v>
      </c>
      <c r="AU25" s="21">
        <v>1.62354</v>
      </c>
      <c r="AV25">
        <f t="shared" si="8"/>
        <v>1.0330765432098765</v>
      </c>
      <c r="AW25">
        <f t="shared" si="9"/>
        <v>1.6781811906172839</v>
      </c>
      <c r="AX25" s="9"/>
      <c r="AY25" s="21">
        <v>-2.4414100000000001E-2</v>
      </c>
      <c r="AZ25" s="21">
        <v>26.585599999999999</v>
      </c>
      <c r="BA25" s="21">
        <v>-1.31653E-2</v>
      </c>
      <c r="BB25" s="21">
        <v>15</v>
      </c>
      <c r="BC25" s="21">
        <v>-2.4685700000000001E-2</v>
      </c>
      <c r="BD25">
        <f t="shared" si="10"/>
        <v>16.253456790123455</v>
      </c>
      <c r="BE25">
        <f t="shared" si="11"/>
        <v>-0.39681351941975307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5.1994600000000002</v>
      </c>
      <c r="I26" s="21">
        <v>-1.55945E-3</v>
      </c>
      <c r="J26" s="21">
        <v>16</v>
      </c>
      <c r="K26" s="21">
        <v>1.6186499999999999</v>
      </c>
      <c r="L26">
        <f t="shared" si="0"/>
        <v>1.9252469135802468</v>
      </c>
      <c r="M26">
        <f t="shared" si="1"/>
        <v>3.1177833567901234</v>
      </c>
      <c r="N26" s="9"/>
      <c r="O26" s="21">
        <v>-1.9378699999999999E-2</v>
      </c>
      <c r="P26" s="21">
        <v>8.8172300000000003</v>
      </c>
      <c r="Q26" s="21">
        <v>-1.3113400000000001E-2</v>
      </c>
      <c r="R26" s="21">
        <v>16</v>
      </c>
      <c r="S26" s="21">
        <v>-1.96869E-2</v>
      </c>
      <c r="T26">
        <f t="shared" si="2"/>
        <v>16.18938271604938</v>
      </c>
      <c r="U26">
        <f t="shared" si="3"/>
        <v>-0.31372919083950612</v>
      </c>
      <c r="V26" s="22"/>
      <c r="W26" s="23"/>
      <c r="X26" s="9"/>
      <c r="Y26" s="21">
        <v>1.6194200000000001</v>
      </c>
      <c r="Z26" s="21">
        <v>14.0937</v>
      </c>
      <c r="AA26" s="21">
        <v>-1.1142000000000001E-3</v>
      </c>
      <c r="AB26" s="21">
        <v>16</v>
      </c>
      <c r="AC26" s="21">
        <v>1.6186499999999999</v>
      </c>
      <c r="AD26">
        <f t="shared" si="4"/>
        <v>1.3755555555555556</v>
      </c>
      <c r="AE26">
        <f t="shared" si="5"/>
        <v>2.2276021777777779</v>
      </c>
      <c r="AF26" s="9"/>
      <c r="AG26" s="21">
        <v>-1.9378699999999999E-2</v>
      </c>
      <c r="AH26" s="21">
        <v>17.711400000000001</v>
      </c>
      <c r="AI26" s="21">
        <v>-1.3147000000000001E-2</v>
      </c>
      <c r="AJ26" s="21">
        <v>16</v>
      </c>
      <c r="AK26" s="21">
        <v>-1.9632E-2</v>
      </c>
      <c r="AL26">
        <f t="shared" si="6"/>
        <v>16.230864197530863</v>
      </c>
      <c r="AM26">
        <f t="shared" si="7"/>
        <v>-0.31453304802469134</v>
      </c>
      <c r="AP26" s="9"/>
      <c r="AQ26" s="21">
        <v>1.6194200000000001</v>
      </c>
      <c r="AR26" s="21">
        <v>22.977900000000002</v>
      </c>
      <c r="AS26" s="21">
        <v>-9.6008300000000003E-4</v>
      </c>
      <c r="AT26" s="21">
        <v>16</v>
      </c>
      <c r="AU26" s="21">
        <v>1.61835</v>
      </c>
      <c r="AV26">
        <f t="shared" si="8"/>
        <v>1.1852876543209876</v>
      </c>
      <c r="AW26">
        <f t="shared" si="9"/>
        <v>1.9194785331604938</v>
      </c>
      <c r="AX26" s="9"/>
      <c r="AY26" s="21">
        <v>-1.9378699999999999E-2</v>
      </c>
      <c r="AZ26" s="21">
        <v>26.595600000000001</v>
      </c>
      <c r="BA26" s="21">
        <v>-1.31653E-2</v>
      </c>
      <c r="BB26" s="21">
        <v>16</v>
      </c>
      <c r="BC26" s="21">
        <v>-1.96747E-2</v>
      </c>
      <c r="BD26">
        <f t="shared" si="10"/>
        <v>16.253456790123455</v>
      </c>
      <c r="BE26">
        <f t="shared" si="11"/>
        <v>-0.31497086309876537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5.20953</v>
      </c>
      <c r="I27" s="21">
        <v>-1.6766400000000001E-3</v>
      </c>
      <c r="J27" s="21">
        <v>17</v>
      </c>
      <c r="K27" s="21">
        <v>1.6137699999999999</v>
      </c>
      <c r="L27">
        <f t="shared" si="0"/>
        <v>2.0699259259259262</v>
      </c>
      <c r="M27">
        <f t="shared" si="1"/>
        <v>3.3416470162962963</v>
      </c>
      <c r="N27" s="9"/>
      <c r="O27" s="21">
        <v>-1.43433E-2</v>
      </c>
      <c r="P27" s="21">
        <v>8.8272999999999993</v>
      </c>
      <c r="Q27" s="21">
        <v>-1.3110399999999999E-2</v>
      </c>
      <c r="R27" s="21">
        <v>17</v>
      </c>
      <c r="S27" s="21">
        <v>-1.4611799999999999E-2</v>
      </c>
      <c r="T27">
        <f t="shared" si="2"/>
        <v>16.185679012345677</v>
      </c>
      <c r="U27">
        <f t="shared" si="3"/>
        <v>-0.23215604977777773</v>
      </c>
      <c r="X27" s="9"/>
      <c r="Y27" s="21">
        <v>1.6143799999999999</v>
      </c>
      <c r="Z27" s="21">
        <v>14.1037</v>
      </c>
      <c r="AA27" s="21">
        <v>-1.23077E-3</v>
      </c>
      <c r="AB27" s="21">
        <v>17</v>
      </c>
      <c r="AC27" s="21">
        <v>1.6134599999999999</v>
      </c>
      <c r="AD27">
        <f t="shared" si="4"/>
        <v>1.519469135802469</v>
      </c>
      <c r="AE27">
        <f t="shared" si="5"/>
        <v>2.4530005834567898</v>
      </c>
      <c r="AF27" s="9"/>
      <c r="AG27" s="21">
        <v>-1.43433E-2</v>
      </c>
      <c r="AH27" s="21">
        <v>17.721499999999999</v>
      </c>
      <c r="AI27" s="21">
        <v>-1.31439E-2</v>
      </c>
      <c r="AJ27" s="21">
        <v>17</v>
      </c>
      <c r="AK27" s="21">
        <v>-1.45966E-2</v>
      </c>
      <c r="AL27">
        <f t="shared" si="6"/>
        <v>16.227037037037036</v>
      </c>
      <c r="AM27">
        <f t="shared" si="7"/>
        <v>-0.23274926033333332</v>
      </c>
      <c r="AP27" s="9"/>
      <c r="AQ27" s="21">
        <v>1.6143799999999999</v>
      </c>
      <c r="AR27" s="21">
        <v>22.9879</v>
      </c>
      <c r="AS27" s="21">
        <v>-1.08154E-3</v>
      </c>
      <c r="AT27" s="21">
        <v>17</v>
      </c>
      <c r="AU27" s="21">
        <v>1.6131599999999999</v>
      </c>
      <c r="AV27">
        <f t="shared" si="8"/>
        <v>1.3352345679012345</v>
      </c>
      <c r="AW27">
        <f t="shared" si="9"/>
        <v>2.1555759817283948</v>
      </c>
      <c r="AX27" s="9"/>
      <c r="AY27" s="21">
        <v>-1.43433E-2</v>
      </c>
      <c r="AZ27" s="21">
        <v>26.605699999999999</v>
      </c>
      <c r="BA27" s="21">
        <v>-1.3162200000000001E-2</v>
      </c>
      <c r="BB27" s="21">
        <v>17</v>
      </c>
      <c r="BC27" s="21">
        <v>-1.45966E-2</v>
      </c>
      <c r="BD27">
        <f t="shared" si="10"/>
        <v>16.249629629629627</v>
      </c>
      <c r="BE27">
        <f t="shared" si="11"/>
        <v>-0.23307331266666662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5.2195999999999998</v>
      </c>
      <c r="I28" s="21">
        <v>-1.7922999999999999E-3</v>
      </c>
      <c r="J28" s="21">
        <v>18</v>
      </c>
      <c r="K28" s="21">
        <v>1.6088899999999999</v>
      </c>
      <c r="L28">
        <f t="shared" si="0"/>
        <v>2.2127160493827156</v>
      </c>
      <c r="M28">
        <f t="shared" si="1"/>
        <v>3.5610124469135793</v>
      </c>
      <c r="N28" s="9"/>
      <c r="O28" s="21">
        <v>-9.3078599999999994E-3</v>
      </c>
      <c r="P28" s="21">
        <v>8.8373799999999996</v>
      </c>
      <c r="Q28" s="21">
        <v>-1.3110399999999999E-2</v>
      </c>
      <c r="R28" s="21">
        <v>18</v>
      </c>
      <c r="S28" s="21">
        <v>-9.5397899999999994E-3</v>
      </c>
      <c r="T28">
        <f t="shared" si="2"/>
        <v>16.185679012345677</v>
      </c>
      <c r="U28">
        <f t="shared" si="3"/>
        <v>-0.15065403425185181</v>
      </c>
      <c r="X28" s="9"/>
      <c r="Y28" s="21">
        <v>1.60934</v>
      </c>
      <c r="Z28" s="21">
        <v>14.113799999999999</v>
      </c>
      <c r="AA28" s="21">
        <v>-1.34888E-3</v>
      </c>
      <c r="AB28" s="21">
        <v>18</v>
      </c>
      <c r="AC28" s="21">
        <v>1.6088899999999999</v>
      </c>
      <c r="AD28">
        <f t="shared" si="4"/>
        <v>1.6652839506172838</v>
      </c>
      <c r="AE28">
        <f t="shared" si="5"/>
        <v>2.6800080730864195</v>
      </c>
      <c r="AF28" s="9"/>
      <c r="AG28" s="21">
        <v>-9.3078599999999994E-3</v>
      </c>
      <c r="AH28" s="21">
        <v>17.7316</v>
      </c>
      <c r="AI28" s="21">
        <v>-1.31409E-2</v>
      </c>
      <c r="AJ28" s="21">
        <v>18</v>
      </c>
      <c r="AK28" s="21">
        <v>-9.5519999999999997E-3</v>
      </c>
      <c r="AL28">
        <f t="shared" si="6"/>
        <v>16.223333333333333</v>
      </c>
      <c r="AM28">
        <f t="shared" si="7"/>
        <v>-0.15100451539999998</v>
      </c>
      <c r="AP28" s="9"/>
      <c r="AQ28" s="21">
        <v>1.60934</v>
      </c>
      <c r="AR28" s="21">
        <v>22.998000000000001</v>
      </c>
      <c r="AS28" s="21">
        <v>-1.1987300000000001E-3</v>
      </c>
      <c r="AT28" s="21">
        <v>18</v>
      </c>
      <c r="AU28" s="21">
        <v>1.6082799999999999</v>
      </c>
      <c r="AV28">
        <f t="shared" si="8"/>
        <v>1.4799135802469134</v>
      </c>
      <c r="AW28">
        <f t="shared" si="9"/>
        <v>2.3816841212345676</v>
      </c>
      <c r="AX28" s="9"/>
      <c r="AY28" s="21">
        <v>-9.3078599999999994E-3</v>
      </c>
      <c r="AZ28" s="21">
        <v>26.6158</v>
      </c>
      <c r="BA28" s="21">
        <v>-1.3159199999999999E-2</v>
      </c>
      <c r="BB28" s="21">
        <v>18</v>
      </c>
      <c r="BC28" s="21">
        <v>-9.5611600000000008E-3</v>
      </c>
      <c r="BD28">
        <f t="shared" si="10"/>
        <v>16.245925925925924</v>
      </c>
      <c r="BE28">
        <f t="shared" si="11"/>
        <v>-0.15121480408888885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5.2296800000000001</v>
      </c>
      <c r="I29" s="21">
        <v>-1.9101000000000001E-3</v>
      </c>
      <c r="J29" s="21">
        <v>19</v>
      </c>
      <c r="K29" s="21">
        <v>1.6040000000000001</v>
      </c>
      <c r="L29">
        <f t="shared" si="0"/>
        <v>2.3581481481481483</v>
      </c>
      <c r="M29">
        <f t="shared" si="1"/>
        <v>3.7832006555555555</v>
      </c>
      <c r="N29" s="9"/>
      <c r="O29" s="21">
        <v>-4.2724599999999996E-3</v>
      </c>
      <c r="P29" s="21">
        <v>8.8474500000000003</v>
      </c>
      <c r="Q29" s="21">
        <v>-1.3107300000000001E-2</v>
      </c>
      <c r="R29" s="21">
        <v>19</v>
      </c>
      <c r="S29" s="21">
        <v>-4.5074499999999997E-3</v>
      </c>
      <c r="T29">
        <f t="shared" si="2"/>
        <v>16.181851851851849</v>
      </c>
      <c r="U29">
        <f t="shared" si="3"/>
        <v>-6.9136314762962947E-2</v>
      </c>
      <c r="X29" s="9"/>
      <c r="Y29" s="21">
        <v>1.6043099999999999</v>
      </c>
      <c r="Z29" s="21">
        <v>14.123900000000001</v>
      </c>
      <c r="AA29" s="21">
        <v>-1.46729E-3</v>
      </c>
      <c r="AB29" s="21">
        <v>19</v>
      </c>
      <c r="AC29" s="21">
        <v>1.6033900000000001</v>
      </c>
      <c r="AD29">
        <f t="shared" si="4"/>
        <v>1.811469135802469</v>
      </c>
      <c r="AE29">
        <f t="shared" si="5"/>
        <v>2.9061580492592589</v>
      </c>
      <c r="AF29" s="9"/>
      <c r="AG29" s="21">
        <v>-4.2724599999999996E-3</v>
      </c>
      <c r="AH29" s="21">
        <v>17.741599999999998</v>
      </c>
      <c r="AI29" s="21">
        <v>-1.31378E-2</v>
      </c>
      <c r="AJ29" s="21">
        <v>19</v>
      </c>
      <c r="AK29" s="21">
        <v>-4.48914E-3</v>
      </c>
      <c r="AL29">
        <f t="shared" si="6"/>
        <v>16.219506172839505</v>
      </c>
      <c r="AM29">
        <f t="shared" si="7"/>
        <v>-6.9297191343209871E-2</v>
      </c>
      <c r="AP29" s="9"/>
      <c r="AQ29" s="21">
        <v>1.6043099999999999</v>
      </c>
      <c r="AR29" s="21">
        <v>23.008099999999999</v>
      </c>
      <c r="AS29" s="21">
        <v>-1.31897E-3</v>
      </c>
      <c r="AT29" s="21">
        <v>19</v>
      </c>
      <c r="AU29" s="21">
        <v>1.6040000000000001</v>
      </c>
      <c r="AV29">
        <f t="shared" si="8"/>
        <v>1.628358024691358</v>
      </c>
      <c r="AW29">
        <f t="shared" si="9"/>
        <v>2.6123910625925926</v>
      </c>
      <c r="AX29" s="9"/>
      <c r="AY29" s="21">
        <v>-4.2724599999999996E-3</v>
      </c>
      <c r="AZ29" s="21">
        <v>26.625900000000001</v>
      </c>
      <c r="BA29" s="21">
        <v>-1.31561E-2</v>
      </c>
      <c r="BB29" s="21">
        <v>19</v>
      </c>
      <c r="BC29" s="21">
        <v>-4.4921900000000001E-3</v>
      </c>
      <c r="BD29">
        <f t="shared" si="10"/>
        <v>16.2420987654321</v>
      </c>
      <c r="BE29">
        <f t="shared" si="11"/>
        <v>-6.9393717291358029E-2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5.2397499999999999</v>
      </c>
      <c r="I30" s="21">
        <v>-2.0205700000000002E-3</v>
      </c>
      <c r="J30" s="21">
        <v>20</v>
      </c>
      <c r="K30" s="21">
        <v>1.5982099999999999</v>
      </c>
      <c r="L30">
        <f t="shared" si="0"/>
        <v>2.494530864197531</v>
      </c>
      <c r="M30">
        <f t="shared" si="1"/>
        <v>3.9894283751851853</v>
      </c>
      <c r="N30" s="9"/>
      <c r="O30" s="21">
        <v>7.6293900000000002E-4</v>
      </c>
      <c r="P30" s="21">
        <v>8.8575199999999992</v>
      </c>
      <c r="Q30" s="21">
        <v>-1.31042E-2</v>
      </c>
      <c r="R30" s="21">
        <v>20</v>
      </c>
      <c r="S30" s="21">
        <v>5.7067900000000004E-4</v>
      </c>
      <c r="T30">
        <f t="shared" si="2"/>
        <v>16.178024691358022</v>
      </c>
      <c r="U30">
        <f t="shared" si="3"/>
        <v>1.2342845979999998E-2</v>
      </c>
      <c r="X30" s="9"/>
      <c r="Y30" s="21">
        <v>1.59927</v>
      </c>
      <c r="Z30" s="21">
        <v>14.133900000000001</v>
      </c>
      <c r="AA30" s="21">
        <v>-1.5817299999999999E-3</v>
      </c>
      <c r="AB30" s="21">
        <v>20</v>
      </c>
      <c r="AC30" s="21">
        <v>1.5985100000000001</v>
      </c>
      <c r="AD30">
        <f t="shared" si="4"/>
        <v>1.9527530864197529</v>
      </c>
      <c r="AE30">
        <f t="shared" si="5"/>
        <v>3.122979428518518</v>
      </c>
      <c r="AF30" s="9"/>
      <c r="AG30" s="21">
        <v>7.6293900000000002E-4</v>
      </c>
      <c r="AH30" s="21">
        <v>17.7517</v>
      </c>
      <c r="AI30" s="21">
        <v>-1.31348E-2</v>
      </c>
      <c r="AJ30" s="21">
        <v>20</v>
      </c>
      <c r="AK30" s="21">
        <v>5.6152299999999997E-4</v>
      </c>
      <c r="AL30">
        <f t="shared" si="6"/>
        <v>16.215802469135802</v>
      </c>
      <c r="AM30">
        <f t="shared" si="7"/>
        <v>1.237166812E-2</v>
      </c>
      <c r="AP30" s="9"/>
      <c r="AQ30" s="21">
        <v>1.59927</v>
      </c>
      <c r="AR30" s="21">
        <v>23.0182</v>
      </c>
      <c r="AS30" s="21">
        <v>-1.43768E-3</v>
      </c>
      <c r="AT30" s="21">
        <v>20</v>
      </c>
      <c r="AU30" s="21">
        <v>1.5982099999999999</v>
      </c>
      <c r="AV30">
        <f t="shared" si="8"/>
        <v>1.7749135802469134</v>
      </c>
      <c r="AW30">
        <f t="shared" si="9"/>
        <v>2.8385660414814811</v>
      </c>
      <c r="AX30" s="9"/>
      <c r="AY30" s="21">
        <v>7.6293900000000002E-4</v>
      </c>
      <c r="AZ30" s="21">
        <v>26.635899999999999</v>
      </c>
      <c r="BA30" s="21">
        <v>-1.3153099999999999E-2</v>
      </c>
      <c r="BB30" s="21">
        <v>20</v>
      </c>
      <c r="BC30" s="21">
        <v>5.7067900000000004E-4</v>
      </c>
      <c r="BD30">
        <f t="shared" si="10"/>
        <v>16.238395061728394</v>
      </c>
      <c r="BE30">
        <f t="shared" si="11"/>
        <v>1.238890489E-2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5.2498199999999997</v>
      </c>
      <c r="I31" s="21">
        <v>-2.1313500000000002E-3</v>
      </c>
      <c r="J31" s="21">
        <v>21</v>
      </c>
      <c r="K31" s="21">
        <v>1.5930200000000001</v>
      </c>
      <c r="L31">
        <f t="shared" si="0"/>
        <v>2.6312962962962967</v>
      </c>
      <c r="M31">
        <f t="shared" si="1"/>
        <v>4.1949178074074087</v>
      </c>
      <c r="N31" s="9"/>
      <c r="O31" s="21">
        <v>5.7983399999999999E-3</v>
      </c>
      <c r="P31" s="21">
        <v>8.8675899999999999</v>
      </c>
      <c r="Q31" s="21">
        <v>-1.31012E-2</v>
      </c>
      <c r="R31" s="21">
        <v>21</v>
      </c>
      <c r="S31" s="21">
        <v>5.6091300000000004E-3</v>
      </c>
      <c r="T31">
        <f t="shared" si="2"/>
        <v>16.174320987654323</v>
      </c>
      <c r="U31">
        <f t="shared" si="3"/>
        <v>9.3784212355555563E-2</v>
      </c>
      <c r="X31" s="9"/>
      <c r="Y31" s="21">
        <v>1.5942400000000001</v>
      </c>
      <c r="Z31" s="21">
        <v>14.144</v>
      </c>
      <c r="AA31" s="21">
        <v>-1.69159E-3</v>
      </c>
      <c r="AB31" s="21">
        <v>21</v>
      </c>
      <c r="AC31" s="21">
        <v>1.5927100000000001</v>
      </c>
      <c r="AD31">
        <f t="shared" si="4"/>
        <v>2.0883827160493826</v>
      </c>
      <c r="AE31">
        <f t="shared" si="5"/>
        <v>3.3293832612345682</v>
      </c>
      <c r="AF31" s="9"/>
      <c r="AG31" s="21">
        <v>5.7983399999999999E-3</v>
      </c>
      <c r="AH31" s="21">
        <v>17.761800000000001</v>
      </c>
      <c r="AI31" s="21">
        <v>-1.31317E-2</v>
      </c>
      <c r="AJ31" s="21">
        <v>21</v>
      </c>
      <c r="AK31" s="21">
        <v>5.6091300000000004E-3</v>
      </c>
      <c r="AL31">
        <f t="shared" si="6"/>
        <v>16.211975308641971</v>
      </c>
      <c r="AM31">
        <f t="shared" si="7"/>
        <v>9.4002544911111083E-2</v>
      </c>
      <c r="AP31" s="9"/>
      <c r="AQ31" s="21">
        <v>1.5942400000000001</v>
      </c>
      <c r="AR31" s="21">
        <v>23.028199999999998</v>
      </c>
      <c r="AS31" s="21">
        <v>-1.55426E-3</v>
      </c>
      <c r="AT31" s="21">
        <v>21</v>
      </c>
      <c r="AU31" s="21">
        <v>1.5930200000000001</v>
      </c>
      <c r="AV31">
        <f t="shared" si="8"/>
        <v>1.9188395061728394</v>
      </c>
      <c r="AW31">
        <f t="shared" si="9"/>
        <v>3.0590906943209877</v>
      </c>
      <c r="AX31" s="9"/>
      <c r="AY31" s="21">
        <v>5.7983399999999999E-3</v>
      </c>
      <c r="AZ31" s="21">
        <v>26.646000000000001</v>
      </c>
      <c r="BA31" s="21">
        <v>-1.3153099999999999E-2</v>
      </c>
      <c r="BB31" s="21">
        <v>21</v>
      </c>
      <c r="BC31" s="21">
        <v>5.5938699999999999E-3</v>
      </c>
      <c r="BD31">
        <f t="shared" si="10"/>
        <v>16.238395061728394</v>
      </c>
      <c r="BE31">
        <f t="shared" si="11"/>
        <v>9.4155735622222209E-2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5.2598900000000004</v>
      </c>
      <c r="I32" s="21">
        <v>-2.2421300000000002E-3</v>
      </c>
      <c r="J32" s="21">
        <v>22</v>
      </c>
      <c r="K32" s="21">
        <v>1.5884400000000001</v>
      </c>
      <c r="L32">
        <f t="shared" si="0"/>
        <v>2.7680617283950619</v>
      </c>
      <c r="M32">
        <f t="shared" si="1"/>
        <v>4.3990036987654326</v>
      </c>
      <c r="N32" s="9"/>
      <c r="O32" s="21">
        <v>1.08337E-2</v>
      </c>
      <c r="P32" s="21">
        <v>8.8776600000000006</v>
      </c>
      <c r="Q32" s="21">
        <v>-1.30951E-2</v>
      </c>
      <c r="R32" s="21">
        <v>22</v>
      </c>
      <c r="S32" s="21">
        <v>1.0614E-2</v>
      </c>
      <c r="T32">
        <f t="shared" si="2"/>
        <v>16.166790123456789</v>
      </c>
      <c r="U32">
        <f t="shared" si="3"/>
        <v>0.17514615416049381</v>
      </c>
      <c r="X32" s="9"/>
      <c r="Y32" s="21">
        <v>1.5891999999999999</v>
      </c>
      <c r="Z32" s="21">
        <v>14.1541</v>
      </c>
      <c r="AA32" s="21">
        <v>-1.80573E-3</v>
      </c>
      <c r="AB32" s="21">
        <v>22</v>
      </c>
      <c r="AC32" s="21">
        <v>1.5884400000000001</v>
      </c>
      <c r="AD32">
        <f t="shared" si="4"/>
        <v>2.2292962962962961</v>
      </c>
      <c r="AE32">
        <f t="shared" si="5"/>
        <v>3.5427976740740736</v>
      </c>
      <c r="AF32" s="9"/>
      <c r="AG32" s="21">
        <v>1.08337E-2</v>
      </c>
      <c r="AH32" s="21">
        <v>17.771899999999999</v>
      </c>
      <c r="AI32" s="21">
        <v>-1.31287E-2</v>
      </c>
      <c r="AJ32" s="21">
        <v>22</v>
      </c>
      <c r="AK32" s="21">
        <v>1.0638399999999999E-2</v>
      </c>
      <c r="AL32">
        <f t="shared" si="6"/>
        <v>16.208271604938268</v>
      </c>
      <c r="AM32">
        <f t="shared" si="7"/>
        <v>0.17559555208641972</v>
      </c>
      <c r="AP32" s="9"/>
      <c r="AQ32" s="21">
        <v>1.5891999999999999</v>
      </c>
      <c r="AR32" s="21">
        <v>23.0383</v>
      </c>
      <c r="AS32" s="21">
        <v>-1.6696199999999999E-3</v>
      </c>
      <c r="AT32" s="21">
        <v>22</v>
      </c>
      <c r="AU32" s="21">
        <v>1.5884400000000001</v>
      </c>
      <c r="AV32">
        <f t="shared" si="8"/>
        <v>2.0612592592592591</v>
      </c>
      <c r="AW32">
        <f t="shared" si="9"/>
        <v>3.2757532148148143</v>
      </c>
      <c r="AX32" s="9"/>
      <c r="AY32" s="21">
        <v>1.08337E-2</v>
      </c>
      <c r="AZ32" s="21">
        <v>26.656099999999999</v>
      </c>
      <c r="BA32" s="21">
        <v>-1.315E-2</v>
      </c>
      <c r="BB32" s="21">
        <v>22</v>
      </c>
      <c r="BC32" s="21">
        <v>1.06842E-2</v>
      </c>
      <c r="BD32">
        <f t="shared" si="10"/>
        <v>16.234567901234566</v>
      </c>
      <c r="BE32">
        <f t="shared" si="11"/>
        <v>0.17588043827160493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5.2699600000000002</v>
      </c>
      <c r="I33" s="21">
        <v>-2.35016E-3</v>
      </c>
      <c r="J33" s="21">
        <v>23</v>
      </c>
      <c r="K33" s="21">
        <v>1.58325</v>
      </c>
      <c r="L33">
        <f t="shared" si="0"/>
        <v>2.9014320987654316</v>
      </c>
      <c r="M33">
        <f t="shared" si="1"/>
        <v>4.5963616879012337</v>
      </c>
      <c r="N33" s="9"/>
      <c r="O33" s="21">
        <v>1.5869100000000001E-2</v>
      </c>
      <c r="P33" s="21">
        <v>8.8877299999999995</v>
      </c>
      <c r="Q33" s="21">
        <v>-1.30951E-2</v>
      </c>
      <c r="R33" s="21">
        <v>23</v>
      </c>
      <c r="S33" s="21">
        <v>1.56799E-2</v>
      </c>
      <c r="T33">
        <f t="shared" si="2"/>
        <v>16.166790123456789</v>
      </c>
      <c r="U33">
        <f t="shared" si="3"/>
        <v>0.25655240914814814</v>
      </c>
      <c r="X33" s="9"/>
      <c r="Y33" s="21">
        <v>1.5841700000000001</v>
      </c>
      <c r="Z33" s="21">
        <v>14.164199999999999</v>
      </c>
      <c r="AA33" s="21">
        <v>-1.9143700000000001E-3</v>
      </c>
      <c r="AB33" s="21">
        <v>23</v>
      </c>
      <c r="AC33" s="21">
        <v>1.5829500000000001</v>
      </c>
      <c r="AD33">
        <f t="shared" si="4"/>
        <v>2.3634197530864198</v>
      </c>
      <c r="AE33">
        <f t="shared" si="5"/>
        <v>3.7440586702469139</v>
      </c>
      <c r="AF33" s="9"/>
      <c r="AG33" s="21">
        <v>1.5869100000000001E-2</v>
      </c>
      <c r="AH33" s="21">
        <v>17.7819</v>
      </c>
      <c r="AI33" s="21">
        <v>-1.31287E-2</v>
      </c>
      <c r="AJ33" s="21">
        <v>23</v>
      </c>
      <c r="AK33" s="21">
        <v>1.5682999999999999E-2</v>
      </c>
      <c r="AL33">
        <f t="shared" si="6"/>
        <v>16.208271604938268</v>
      </c>
      <c r="AM33">
        <f t="shared" si="7"/>
        <v>0.25721068292592586</v>
      </c>
      <c r="AP33" s="9"/>
      <c r="AQ33" s="21">
        <v>1.5841700000000001</v>
      </c>
      <c r="AR33" s="21">
        <v>23.048400000000001</v>
      </c>
      <c r="AS33" s="21">
        <v>-1.7831399999999999E-3</v>
      </c>
      <c r="AT33" s="21">
        <v>23</v>
      </c>
      <c r="AU33" s="21">
        <v>1.5829500000000001</v>
      </c>
      <c r="AV33">
        <f t="shared" si="8"/>
        <v>2.201407407407407</v>
      </c>
      <c r="AW33">
        <f t="shared" si="9"/>
        <v>3.487403572592592</v>
      </c>
      <c r="AX33" s="9"/>
      <c r="AY33" s="21">
        <v>1.5869100000000001E-2</v>
      </c>
      <c r="AZ33" s="21">
        <v>26.6661</v>
      </c>
      <c r="BA33" s="21">
        <v>-1.3147000000000001E-2</v>
      </c>
      <c r="BB33" s="21">
        <v>23</v>
      </c>
      <c r="BC33" s="21">
        <v>1.5682999999999999E-2</v>
      </c>
      <c r="BD33">
        <f t="shared" si="10"/>
        <v>16.230864197530863</v>
      </c>
      <c r="BE33">
        <f t="shared" si="11"/>
        <v>0.25756920703703701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5.28003</v>
      </c>
      <c r="I34" s="21">
        <v>-2.4581899999999999E-3</v>
      </c>
      <c r="J34" s="21">
        <v>24</v>
      </c>
      <c r="K34" s="21">
        <v>1.57806</v>
      </c>
      <c r="L34">
        <f t="shared" si="0"/>
        <v>3.0348024691358018</v>
      </c>
      <c r="M34">
        <f t="shared" si="1"/>
        <v>4.7923476230864184</v>
      </c>
      <c r="N34" s="9"/>
      <c r="O34" s="21">
        <v>2.0904499999999999E-2</v>
      </c>
      <c r="P34" s="21">
        <v>8.8978000000000002</v>
      </c>
      <c r="Q34" s="21">
        <v>-1.3091999999999999E-2</v>
      </c>
      <c r="R34" s="21">
        <v>24</v>
      </c>
      <c r="S34" s="21">
        <v>2.07397E-2</v>
      </c>
      <c r="T34">
        <f t="shared" si="2"/>
        <v>16.162962962962961</v>
      </c>
      <c r="U34">
        <f t="shared" si="3"/>
        <v>0.3378786592592592</v>
      </c>
      <c r="X34" s="9"/>
      <c r="Y34" s="21">
        <v>1.5791299999999999</v>
      </c>
      <c r="Z34" s="21">
        <v>14.174200000000001</v>
      </c>
      <c r="AA34" s="21">
        <v>-2.0288099999999998E-3</v>
      </c>
      <c r="AB34" s="21">
        <v>24</v>
      </c>
      <c r="AC34" s="21">
        <v>1.5777600000000001</v>
      </c>
      <c r="AD34">
        <f t="shared" si="4"/>
        <v>2.5047037037037034</v>
      </c>
      <c r="AE34">
        <f t="shared" si="5"/>
        <v>3.9552527596296292</v>
      </c>
      <c r="AF34" s="9"/>
      <c r="AG34" s="21">
        <v>2.0904499999999999E-2</v>
      </c>
      <c r="AH34" s="21">
        <v>17.792000000000002</v>
      </c>
      <c r="AI34" s="21">
        <v>-1.3125599999999999E-2</v>
      </c>
      <c r="AJ34" s="21">
        <v>24</v>
      </c>
      <c r="AK34" s="21">
        <v>2.0770299999999998E-2</v>
      </c>
      <c r="AL34">
        <f t="shared" si="6"/>
        <v>16.204444444444441</v>
      </c>
      <c r="AM34">
        <f t="shared" si="7"/>
        <v>0.33874580888888883</v>
      </c>
      <c r="AP34" s="9"/>
      <c r="AQ34" s="21">
        <v>1.5791299999999999</v>
      </c>
      <c r="AR34" s="21">
        <v>23.058399999999999</v>
      </c>
      <c r="AS34" s="21">
        <v>-1.8948400000000001E-3</v>
      </c>
      <c r="AT34" s="21">
        <v>24</v>
      </c>
      <c r="AU34" s="21">
        <v>1.57806</v>
      </c>
      <c r="AV34">
        <f t="shared" si="8"/>
        <v>2.3393086419753084</v>
      </c>
      <c r="AW34">
        <f t="shared" si="9"/>
        <v>3.6940724558024685</v>
      </c>
      <c r="AX34" s="9"/>
      <c r="AY34" s="21">
        <v>2.0904499999999999E-2</v>
      </c>
      <c r="AZ34" s="21">
        <v>26.676200000000001</v>
      </c>
      <c r="BA34" s="21">
        <v>-1.31439E-2</v>
      </c>
      <c r="BB34" s="21">
        <v>24</v>
      </c>
      <c r="BC34" s="21">
        <v>2.0745799999999998E-2</v>
      </c>
      <c r="BD34">
        <f t="shared" si="10"/>
        <v>16.227037037037036</v>
      </c>
      <c r="BE34">
        <f t="shared" si="11"/>
        <v>0.33921809574074069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5.2900999999999998</v>
      </c>
      <c r="I35" s="21">
        <v>-2.5601199999999999E-3</v>
      </c>
      <c r="J35" s="21">
        <v>25</v>
      </c>
      <c r="K35" s="21">
        <v>1.57318</v>
      </c>
      <c r="L35">
        <f t="shared" si="0"/>
        <v>3.1606419753086414</v>
      </c>
      <c r="M35">
        <f t="shared" si="1"/>
        <v>4.9751665333333328</v>
      </c>
      <c r="N35" s="9"/>
      <c r="O35" s="21">
        <v>2.5939899999999998E-2</v>
      </c>
      <c r="P35" s="21">
        <v>8.9078700000000008</v>
      </c>
      <c r="Q35" s="21">
        <v>-1.3091999999999999E-2</v>
      </c>
      <c r="R35" s="21">
        <v>25</v>
      </c>
      <c r="S35" s="21">
        <v>2.57843E-2</v>
      </c>
      <c r="T35">
        <f t="shared" si="2"/>
        <v>16.162962962962961</v>
      </c>
      <c r="U35">
        <f t="shared" si="3"/>
        <v>0.41926564296296287</v>
      </c>
      <c r="X35" s="9"/>
      <c r="Y35" s="21">
        <v>1.5741000000000001</v>
      </c>
      <c r="Z35" s="21">
        <v>14.1843</v>
      </c>
      <c r="AA35" s="21">
        <v>-2.1408099999999999E-3</v>
      </c>
      <c r="AB35" s="21">
        <v>25</v>
      </c>
      <c r="AC35" s="21">
        <v>1.57318</v>
      </c>
      <c r="AD35">
        <f t="shared" si="4"/>
        <v>2.6429753086419749</v>
      </c>
      <c r="AE35">
        <f t="shared" si="5"/>
        <v>4.1603074333333332</v>
      </c>
      <c r="AF35" s="9"/>
      <c r="AG35" s="21">
        <v>2.5939899999999998E-2</v>
      </c>
      <c r="AH35" s="21">
        <v>17.802099999999999</v>
      </c>
      <c r="AI35" s="21">
        <v>-1.31226E-2</v>
      </c>
      <c r="AJ35" s="21">
        <v>25</v>
      </c>
      <c r="AK35" s="21">
        <v>2.5805700000000001E-2</v>
      </c>
      <c r="AL35">
        <f t="shared" si="6"/>
        <v>16.200740740740741</v>
      </c>
      <c r="AM35">
        <f t="shared" si="7"/>
        <v>0.42024559474074075</v>
      </c>
      <c r="AP35" s="9"/>
      <c r="AQ35" s="21">
        <v>1.5741000000000001</v>
      </c>
      <c r="AR35" s="21">
        <v>23.0685</v>
      </c>
      <c r="AS35" s="21">
        <v>-2.0071400000000001E-3</v>
      </c>
      <c r="AT35" s="21">
        <v>25</v>
      </c>
      <c r="AU35" s="21">
        <v>1.57318</v>
      </c>
      <c r="AV35">
        <f t="shared" si="8"/>
        <v>2.4779506172839505</v>
      </c>
      <c r="AW35">
        <f t="shared" si="9"/>
        <v>3.9005420666666666</v>
      </c>
      <c r="AX35" s="9"/>
      <c r="AY35" s="21">
        <v>2.5939899999999998E-2</v>
      </c>
      <c r="AZ35" s="21">
        <v>26.686299999999999</v>
      </c>
      <c r="BA35" s="21">
        <v>-1.31409E-2</v>
      </c>
      <c r="BB35" s="21">
        <v>25</v>
      </c>
      <c r="BC35" s="21">
        <v>2.57965E-2</v>
      </c>
      <c r="BD35">
        <f t="shared" si="10"/>
        <v>16.223333333333333</v>
      </c>
      <c r="BE35">
        <f t="shared" si="11"/>
        <v>0.42083164433333331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5.3001699999999996</v>
      </c>
      <c r="I36" s="21">
        <v>-2.6690699999999999E-3</v>
      </c>
      <c r="J36" s="21">
        <v>26</v>
      </c>
      <c r="K36" s="21">
        <v>1.5683</v>
      </c>
      <c r="L36">
        <f t="shared" si="0"/>
        <v>3.2951481481481477</v>
      </c>
      <c r="M36">
        <f t="shared" si="1"/>
        <v>5.1702851533333325</v>
      </c>
      <c r="N36" s="9"/>
      <c r="O36" s="21">
        <v>3.0975300000000001E-2</v>
      </c>
      <c r="P36" s="21">
        <v>8.9179399999999998</v>
      </c>
      <c r="Q36" s="21">
        <v>-1.3089E-2</v>
      </c>
      <c r="R36" s="21">
        <v>26</v>
      </c>
      <c r="S36" s="21">
        <v>3.0838000000000001E-2</v>
      </c>
      <c r="T36">
        <f t="shared" si="2"/>
        <v>16.159259259259258</v>
      </c>
      <c r="U36">
        <f t="shared" si="3"/>
        <v>0.50053790333333326</v>
      </c>
      <c r="X36" s="9"/>
      <c r="Y36" s="21">
        <v>1.5690599999999999</v>
      </c>
      <c r="Z36" s="21">
        <v>14.1944</v>
      </c>
      <c r="AA36" s="21">
        <v>-2.2537199999999999E-3</v>
      </c>
      <c r="AB36" s="21">
        <v>26</v>
      </c>
      <c r="AC36" s="21">
        <v>1.5686</v>
      </c>
      <c r="AD36">
        <f t="shared" si="4"/>
        <v>2.7823703703703702</v>
      </c>
      <c r="AE36">
        <f t="shared" si="5"/>
        <v>4.3657060533333327</v>
      </c>
      <c r="AF36" s="9"/>
      <c r="AG36" s="21">
        <v>3.0975300000000001E-2</v>
      </c>
      <c r="AH36" s="21">
        <v>17.812100000000001</v>
      </c>
      <c r="AI36" s="21">
        <v>-1.31226E-2</v>
      </c>
      <c r="AJ36" s="21">
        <v>26</v>
      </c>
      <c r="AK36" s="21">
        <v>3.0844099999999999E-2</v>
      </c>
      <c r="AL36">
        <f t="shared" si="6"/>
        <v>16.200740740740741</v>
      </c>
      <c r="AM36">
        <f t="shared" si="7"/>
        <v>0.50182280466666673</v>
      </c>
      <c r="AP36" s="9"/>
      <c r="AQ36" s="21">
        <v>1.5690599999999999</v>
      </c>
      <c r="AR36" s="21">
        <v>23.078600000000002</v>
      </c>
      <c r="AS36" s="21">
        <v>-2.1160900000000002E-3</v>
      </c>
      <c r="AT36" s="21">
        <v>26</v>
      </c>
      <c r="AU36" s="21">
        <v>1.56799</v>
      </c>
      <c r="AV36">
        <f t="shared" si="8"/>
        <v>2.6124567901234568</v>
      </c>
      <c r="AW36">
        <f t="shared" si="9"/>
        <v>4.0991014511111112</v>
      </c>
      <c r="AX36" s="9"/>
      <c r="AY36" s="21">
        <v>3.0975300000000001E-2</v>
      </c>
      <c r="AZ36" s="21">
        <v>26.696400000000001</v>
      </c>
      <c r="BA36" s="21">
        <v>-1.31409E-2</v>
      </c>
      <c r="BB36" s="21">
        <v>26</v>
      </c>
      <c r="BC36" s="21">
        <v>3.0810500000000001E-2</v>
      </c>
      <c r="BD36">
        <f t="shared" si="10"/>
        <v>16.223333333333333</v>
      </c>
      <c r="BE36">
        <f t="shared" si="11"/>
        <v>0.502522617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5.3102400000000003</v>
      </c>
      <c r="I37" s="21">
        <v>-2.77313E-3</v>
      </c>
      <c r="J37" s="21">
        <v>27</v>
      </c>
      <c r="K37" s="21">
        <v>1.56372</v>
      </c>
      <c r="L37">
        <f t="shared" si="0"/>
        <v>3.4236172839506169</v>
      </c>
      <c r="M37">
        <f t="shared" si="1"/>
        <v>5.3546401406172839</v>
      </c>
      <c r="N37" s="9"/>
      <c r="O37" s="21">
        <v>3.60107E-2</v>
      </c>
      <c r="P37" s="21">
        <v>8.9280100000000004</v>
      </c>
      <c r="Q37" s="21">
        <v>-1.3089E-2</v>
      </c>
      <c r="R37" s="21">
        <v>27</v>
      </c>
      <c r="S37" s="21">
        <v>3.5885599999999997E-2</v>
      </c>
      <c r="T37">
        <f t="shared" si="2"/>
        <v>16.159259259259258</v>
      </c>
      <c r="U37">
        <f t="shared" si="3"/>
        <v>0.58190623740740732</v>
      </c>
      <c r="X37" s="9"/>
      <c r="Y37" s="21">
        <v>1.56403</v>
      </c>
      <c r="Z37" s="21">
        <v>14.2044</v>
      </c>
      <c r="AA37" s="21">
        <v>-2.3660299999999999E-3</v>
      </c>
      <c r="AB37" s="21">
        <v>27</v>
      </c>
      <c r="AC37" s="21">
        <v>1.56281</v>
      </c>
      <c r="AD37">
        <f t="shared" si="4"/>
        <v>2.9210246913580242</v>
      </c>
      <c r="AE37">
        <f t="shared" si="5"/>
        <v>4.5685702480246908</v>
      </c>
      <c r="AF37" s="9"/>
      <c r="AG37" s="21">
        <v>3.60107E-2</v>
      </c>
      <c r="AH37" s="21">
        <v>17.822199999999999</v>
      </c>
      <c r="AI37" s="21">
        <v>-1.31165E-2</v>
      </c>
      <c r="AJ37" s="21">
        <v>27</v>
      </c>
      <c r="AK37" s="21">
        <v>3.5903900000000002E-2</v>
      </c>
      <c r="AL37">
        <f t="shared" si="6"/>
        <v>16.193209876543211</v>
      </c>
      <c r="AM37">
        <f t="shared" si="7"/>
        <v>0.58312882290123458</v>
      </c>
      <c r="AP37" s="9"/>
      <c r="AQ37" s="21">
        <v>1.56403</v>
      </c>
      <c r="AR37" s="21">
        <v>23.088699999999999</v>
      </c>
      <c r="AS37" s="21">
        <v>-2.2225999999999999E-3</v>
      </c>
      <c r="AT37" s="21">
        <v>27</v>
      </c>
      <c r="AU37" s="21">
        <v>1.56281</v>
      </c>
      <c r="AV37">
        <f t="shared" si="8"/>
        <v>2.7439506172839505</v>
      </c>
      <c r="AW37">
        <f t="shared" si="9"/>
        <v>4.2916210839506173</v>
      </c>
      <c r="AX37" s="9"/>
      <c r="AY37" s="21">
        <v>3.60107E-2</v>
      </c>
      <c r="AZ37" s="21">
        <v>26.706399999999999</v>
      </c>
      <c r="BA37" s="21">
        <v>-1.31348E-2</v>
      </c>
      <c r="BB37" s="21">
        <v>27</v>
      </c>
      <c r="BC37" s="21">
        <v>3.5907000000000001E-2</v>
      </c>
      <c r="BD37">
        <f t="shared" si="10"/>
        <v>16.215802469135802</v>
      </c>
      <c r="BE37">
        <f t="shared" si="11"/>
        <v>0.58394239797530867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5.3203100000000001</v>
      </c>
      <c r="I38" s="21">
        <v>-2.8774999999999998E-3</v>
      </c>
      <c r="J38" s="21">
        <v>28</v>
      </c>
      <c r="K38" s="21">
        <v>1.55853</v>
      </c>
      <c r="L38">
        <f t="shared" si="0"/>
        <v>3.5524691358024687</v>
      </c>
      <c r="M38">
        <f t="shared" si="1"/>
        <v>5.538263858024691</v>
      </c>
      <c r="N38" s="9"/>
      <c r="O38" s="21">
        <v>4.1046100000000002E-2</v>
      </c>
      <c r="P38" s="21">
        <v>8.9380900000000008</v>
      </c>
      <c r="Q38" s="21">
        <v>-1.3085899999999999E-2</v>
      </c>
      <c r="R38" s="21">
        <v>28</v>
      </c>
      <c r="S38" s="21">
        <v>4.0948499999999999E-2</v>
      </c>
      <c r="T38">
        <f t="shared" si="2"/>
        <v>16.155432098765431</v>
      </c>
      <c r="U38">
        <f t="shared" si="3"/>
        <v>0.66311748146913574</v>
      </c>
      <c r="X38" s="9"/>
      <c r="Y38" s="21">
        <v>1.5589900000000001</v>
      </c>
      <c r="Z38" s="21">
        <v>14.214499999999999</v>
      </c>
      <c r="AA38" s="21">
        <v>-2.4719199999999998E-3</v>
      </c>
      <c r="AB38" s="21">
        <v>28</v>
      </c>
      <c r="AC38" s="21">
        <v>1.55823</v>
      </c>
      <c r="AD38">
        <f t="shared" si="4"/>
        <v>3.0517530864197528</v>
      </c>
      <c r="AE38">
        <f t="shared" si="5"/>
        <v>4.7576525441975308</v>
      </c>
      <c r="AF38" s="9"/>
      <c r="AG38" s="21">
        <v>4.1046100000000002E-2</v>
      </c>
      <c r="AH38" s="21">
        <v>17.8323</v>
      </c>
      <c r="AI38" s="21">
        <v>-1.3113400000000001E-2</v>
      </c>
      <c r="AJ38" s="21">
        <v>28</v>
      </c>
      <c r="AK38" s="21">
        <v>4.09454E-2</v>
      </c>
      <c r="AL38">
        <f t="shared" si="6"/>
        <v>16.18938271604938</v>
      </c>
      <c r="AM38">
        <f t="shared" si="7"/>
        <v>0.66451102190123446</v>
      </c>
      <c r="AP38" s="9"/>
      <c r="AQ38" s="21">
        <v>1.5589900000000001</v>
      </c>
      <c r="AR38" s="21">
        <v>23.098700000000001</v>
      </c>
      <c r="AS38" s="21">
        <v>-2.3291000000000002E-3</v>
      </c>
      <c r="AT38" s="21">
        <v>28</v>
      </c>
      <c r="AU38" s="21">
        <v>1.55792</v>
      </c>
      <c r="AV38">
        <f t="shared" si="8"/>
        <v>2.8754320987654323</v>
      </c>
      <c r="AW38">
        <f t="shared" si="9"/>
        <v>4.4827698876543218</v>
      </c>
      <c r="AX38" s="9"/>
      <c r="AY38" s="21">
        <v>4.1046100000000002E-2</v>
      </c>
      <c r="AZ38" s="21">
        <v>26.7165</v>
      </c>
      <c r="BA38" s="21">
        <v>-1.31348E-2</v>
      </c>
      <c r="BB38" s="21">
        <v>28</v>
      </c>
      <c r="BC38" s="21">
        <v>4.0918000000000003E-2</v>
      </c>
      <c r="BD38">
        <f t="shared" si="10"/>
        <v>16.215802469135802</v>
      </c>
      <c r="BE38">
        <f t="shared" si="11"/>
        <v>0.66559544972839513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5.3303900000000004</v>
      </c>
      <c r="I39" s="21">
        <v>-2.9751600000000001E-3</v>
      </c>
      <c r="J39" s="21">
        <v>29</v>
      </c>
      <c r="K39" s="21">
        <v>1.55304</v>
      </c>
      <c r="L39">
        <f t="shared" si="0"/>
        <v>3.6730370370370373</v>
      </c>
      <c r="M39">
        <f t="shared" si="1"/>
        <v>5.7077526340740743</v>
      </c>
      <c r="N39" s="9"/>
      <c r="O39" s="21">
        <v>4.6081499999999997E-2</v>
      </c>
      <c r="P39" s="21">
        <v>8.9481599999999997</v>
      </c>
      <c r="Q39" s="21">
        <v>-1.30829E-2</v>
      </c>
      <c r="R39" s="21">
        <v>29</v>
      </c>
      <c r="S39" s="21">
        <v>4.5971699999999997E-2</v>
      </c>
      <c r="T39">
        <f t="shared" si="2"/>
        <v>16.151728395061728</v>
      </c>
      <c r="U39">
        <f t="shared" si="3"/>
        <v>0.74429587203703695</v>
      </c>
      <c r="X39" s="9"/>
      <c r="Y39" s="21">
        <v>1.55396</v>
      </c>
      <c r="Z39" s="21">
        <v>14.224600000000001</v>
      </c>
      <c r="AA39" s="21">
        <v>-2.5790399999999999E-3</v>
      </c>
      <c r="AB39" s="21">
        <v>29</v>
      </c>
      <c r="AC39" s="21">
        <v>1.5533399999999999</v>
      </c>
      <c r="AD39">
        <f t="shared" si="4"/>
        <v>3.1839999999999997</v>
      </c>
      <c r="AE39">
        <f t="shared" si="5"/>
        <v>4.9478086399999999</v>
      </c>
      <c r="AF39" s="9"/>
      <c r="AG39" s="21">
        <v>4.6081499999999997E-2</v>
      </c>
      <c r="AH39" s="21">
        <v>17.842400000000001</v>
      </c>
      <c r="AI39" s="21">
        <v>-1.3110399999999999E-2</v>
      </c>
      <c r="AJ39" s="21">
        <v>29</v>
      </c>
      <c r="AK39" s="21">
        <v>4.5941200000000001E-2</v>
      </c>
      <c r="AL39">
        <f t="shared" si="6"/>
        <v>16.185679012345677</v>
      </c>
      <c r="AM39">
        <f t="shared" si="7"/>
        <v>0.74586036740740724</v>
      </c>
      <c r="AP39" s="9"/>
      <c r="AQ39" s="21">
        <v>1.55396</v>
      </c>
      <c r="AR39" s="21">
        <v>23.108799999999999</v>
      </c>
      <c r="AS39" s="21">
        <v>-2.43195E-3</v>
      </c>
      <c r="AT39" s="21">
        <v>29</v>
      </c>
      <c r="AU39" s="21">
        <v>1.5533399999999999</v>
      </c>
      <c r="AV39">
        <f t="shared" si="8"/>
        <v>3.0024074074074072</v>
      </c>
      <c r="AW39">
        <f t="shared" si="9"/>
        <v>4.6656210148148141</v>
      </c>
      <c r="AX39" s="9"/>
      <c r="AY39" s="21">
        <v>4.6081499999999997E-2</v>
      </c>
      <c r="AZ39" s="21">
        <v>26.726600000000001</v>
      </c>
      <c r="BA39" s="21">
        <v>-1.31287E-2</v>
      </c>
      <c r="BB39" s="21">
        <v>29</v>
      </c>
      <c r="BC39" s="21">
        <v>4.59747E-2</v>
      </c>
      <c r="BD39">
        <f t="shared" si="10"/>
        <v>16.208271604938268</v>
      </c>
      <c r="BE39">
        <f t="shared" si="11"/>
        <v>0.74690146796296275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5.3404600000000002</v>
      </c>
      <c r="I40" s="21">
        <v>-3.07465E-3</v>
      </c>
      <c r="J40" s="21">
        <v>30</v>
      </c>
      <c r="K40" s="21">
        <v>1.5478499999999999</v>
      </c>
      <c r="L40">
        <f t="shared" si="0"/>
        <v>3.795864197530864</v>
      </c>
      <c r="M40">
        <f t="shared" si="1"/>
        <v>5.8794899728395063</v>
      </c>
      <c r="N40" s="9"/>
      <c r="O40" s="21">
        <v>5.11169E-2</v>
      </c>
      <c r="P40" s="21">
        <v>8.9582300000000004</v>
      </c>
      <c r="Q40" s="21">
        <v>-1.3079800000000001E-2</v>
      </c>
      <c r="R40" s="21">
        <v>30</v>
      </c>
      <c r="S40" s="21">
        <v>5.05981E-2</v>
      </c>
      <c r="T40">
        <f t="shared" si="2"/>
        <v>16.147901234567904</v>
      </c>
      <c r="U40">
        <f t="shared" si="3"/>
        <v>0.8254306526172841</v>
      </c>
      <c r="X40" s="9"/>
      <c r="Y40" s="21">
        <v>1.5489200000000001</v>
      </c>
      <c r="Z40" s="21">
        <v>14.2347</v>
      </c>
      <c r="AA40" s="21">
        <v>-2.6834099999999998E-3</v>
      </c>
      <c r="AB40" s="21">
        <v>30</v>
      </c>
      <c r="AC40" s="21">
        <v>1.54816</v>
      </c>
      <c r="AD40">
        <f t="shared" si="4"/>
        <v>3.3128518518518515</v>
      </c>
      <c r="AE40">
        <f t="shared" si="5"/>
        <v>5.1313424903703702</v>
      </c>
      <c r="AF40" s="9"/>
      <c r="AG40" s="21">
        <v>5.11169E-2</v>
      </c>
      <c r="AH40" s="21">
        <v>17.852399999999999</v>
      </c>
      <c r="AI40" s="21">
        <v>-1.3107300000000001E-2</v>
      </c>
      <c r="AJ40" s="21">
        <v>30</v>
      </c>
      <c r="AK40" s="21">
        <v>5.0537100000000001E-2</v>
      </c>
      <c r="AL40">
        <f t="shared" si="6"/>
        <v>16.181851851851849</v>
      </c>
      <c r="AM40">
        <f t="shared" si="7"/>
        <v>0.82716610292592585</v>
      </c>
      <c r="AP40" s="9"/>
      <c r="AQ40" s="21">
        <v>1.5489200000000001</v>
      </c>
      <c r="AR40" s="21">
        <v>23.1189</v>
      </c>
      <c r="AS40" s="21">
        <v>-2.5372300000000001E-3</v>
      </c>
      <c r="AT40" s="21">
        <v>30</v>
      </c>
      <c r="AU40" s="21">
        <v>1.54816</v>
      </c>
      <c r="AV40">
        <f t="shared" si="8"/>
        <v>3.1323827160493827</v>
      </c>
      <c r="AW40">
        <f t="shared" si="9"/>
        <v>4.8518102365432103</v>
      </c>
      <c r="AX40" s="9"/>
      <c r="AY40" s="21">
        <v>5.11169E-2</v>
      </c>
      <c r="AZ40" s="21">
        <v>26.736599999999999</v>
      </c>
      <c r="BA40" s="21">
        <v>-1.3125599999999999E-2</v>
      </c>
      <c r="BB40" s="21">
        <v>30</v>
      </c>
      <c r="BC40" s="21">
        <v>5.0567599999999997E-2</v>
      </c>
      <c r="BD40">
        <f t="shared" si="10"/>
        <v>16.204444444444441</v>
      </c>
      <c r="BE40">
        <f t="shared" si="11"/>
        <v>0.82832096622222207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5.35053</v>
      </c>
      <c r="I41" s="21">
        <v>-3.1781000000000001E-3</v>
      </c>
      <c r="J41" s="21">
        <v>31</v>
      </c>
      <c r="K41" s="21">
        <v>1.54297</v>
      </c>
      <c r="L41">
        <f t="shared" si="0"/>
        <v>3.9235802469135801</v>
      </c>
      <c r="M41">
        <f t="shared" si="1"/>
        <v>6.0575370716049379</v>
      </c>
      <c r="N41" s="9"/>
      <c r="O41" s="21">
        <v>5.6152300000000002E-2</v>
      </c>
      <c r="P41" s="21">
        <v>8.9682999999999993</v>
      </c>
      <c r="Q41" s="21">
        <v>-1.3079800000000001E-2</v>
      </c>
      <c r="R41" s="21">
        <v>31</v>
      </c>
      <c r="S41" s="21">
        <v>5.5633500000000002E-2</v>
      </c>
      <c r="T41">
        <f t="shared" si="2"/>
        <v>16.147901234567904</v>
      </c>
      <c r="U41">
        <f t="shared" si="3"/>
        <v>0.9067417944938273</v>
      </c>
      <c r="X41" s="9"/>
      <c r="Y41" s="21">
        <v>1.5438799999999999</v>
      </c>
      <c r="Z41" s="21">
        <v>14.2447</v>
      </c>
      <c r="AA41" s="21">
        <v>-2.7825900000000002E-3</v>
      </c>
      <c r="AB41" s="21">
        <v>31</v>
      </c>
      <c r="AC41" s="21">
        <v>1.5426599999999999</v>
      </c>
      <c r="AD41">
        <f t="shared" si="4"/>
        <v>3.4352962962962961</v>
      </c>
      <c r="AE41">
        <f t="shared" si="5"/>
        <v>5.3036852459259256</v>
      </c>
      <c r="AF41" s="9"/>
      <c r="AG41" s="21">
        <v>5.6152300000000002E-2</v>
      </c>
      <c r="AH41" s="21">
        <v>17.862500000000001</v>
      </c>
      <c r="AI41" s="21">
        <v>-1.3107300000000001E-2</v>
      </c>
      <c r="AJ41" s="21">
        <v>31</v>
      </c>
      <c r="AK41" s="21">
        <v>5.5572499999999997E-2</v>
      </c>
      <c r="AL41">
        <f t="shared" si="6"/>
        <v>16.181851851851849</v>
      </c>
      <c r="AM41">
        <f t="shared" si="7"/>
        <v>0.90864819974074063</v>
      </c>
      <c r="AP41" s="9"/>
      <c r="AQ41" s="21">
        <v>1.5438799999999999</v>
      </c>
      <c r="AR41" s="21">
        <v>23.128900000000002</v>
      </c>
      <c r="AS41" s="21">
        <v>-2.6379400000000001E-3</v>
      </c>
      <c r="AT41" s="21">
        <v>31</v>
      </c>
      <c r="AU41" s="21">
        <v>1.5432699999999999</v>
      </c>
      <c r="AV41">
        <f t="shared" si="8"/>
        <v>3.2567160493827161</v>
      </c>
      <c r="AW41">
        <f t="shared" si="9"/>
        <v>5.0279787743209878</v>
      </c>
      <c r="AX41" s="9"/>
      <c r="AY41" s="21">
        <v>5.6152300000000002E-2</v>
      </c>
      <c r="AZ41" s="21">
        <v>26.746700000000001</v>
      </c>
      <c r="BA41" s="21">
        <v>-1.3125599999999999E-2</v>
      </c>
      <c r="BB41" s="21">
        <v>31</v>
      </c>
      <c r="BC41" s="21">
        <v>5.5633500000000002E-2</v>
      </c>
      <c r="BD41">
        <f t="shared" si="10"/>
        <v>16.204444444444441</v>
      </c>
      <c r="BE41">
        <f t="shared" si="11"/>
        <v>0.90991682577777766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5.3605999999999998</v>
      </c>
      <c r="I42" s="21">
        <v>-3.2760599999999999E-3</v>
      </c>
      <c r="J42" s="21">
        <v>32</v>
      </c>
      <c r="K42" s="21">
        <v>1.5383899999999999</v>
      </c>
      <c r="L42">
        <f t="shared" si="0"/>
        <v>4.0445185185185188</v>
      </c>
      <c r="M42">
        <f t="shared" si="1"/>
        <v>6.2239073222222228</v>
      </c>
      <c r="N42" s="9"/>
      <c r="O42" s="21">
        <v>6.1187699999999998E-2</v>
      </c>
      <c r="P42" s="21">
        <v>8.97837</v>
      </c>
      <c r="Q42" s="21">
        <v>-1.30768E-2</v>
      </c>
      <c r="R42" s="21">
        <v>32</v>
      </c>
      <c r="S42" s="21">
        <v>6.0638400000000002E-2</v>
      </c>
      <c r="T42">
        <f t="shared" si="2"/>
        <v>16.144197530864194</v>
      </c>
      <c r="U42">
        <f t="shared" si="3"/>
        <v>0.98782631525925901</v>
      </c>
      <c r="X42" s="9"/>
      <c r="Y42" s="21">
        <v>1.5388500000000001</v>
      </c>
      <c r="Z42" s="21">
        <v>14.254799999999999</v>
      </c>
      <c r="AA42" s="21">
        <v>-2.8833000000000001E-3</v>
      </c>
      <c r="AB42" s="21">
        <v>32</v>
      </c>
      <c r="AC42" s="21">
        <v>1.53809</v>
      </c>
      <c r="AD42">
        <f t="shared" si="4"/>
        <v>3.5596296296296295</v>
      </c>
      <c r="AE42">
        <f t="shared" si="5"/>
        <v>5.4777360555555559</v>
      </c>
      <c r="AF42" s="9"/>
      <c r="AG42" s="21">
        <v>6.1187699999999998E-2</v>
      </c>
      <c r="AH42" s="21">
        <v>17.872599999999998</v>
      </c>
      <c r="AI42" s="21">
        <v>-1.3107300000000001E-2</v>
      </c>
      <c r="AJ42" s="21">
        <v>32</v>
      </c>
      <c r="AK42" s="21">
        <v>6.0729999999999999E-2</v>
      </c>
      <c r="AL42">
        <f t="shared" si="6"/>
        <v>16.181851851851849</v>
      </c>
      <c r="AM42">
        <f t="shared" si="7"/>
        <v>0.9901302965555554</v>
      </c>
      <c r="AP42" s="9"/>
      <c r="AQ42" s="21">
        <v>1.5388500000000001</v>
      </c>
      <c r="AR42" s="21">
        <v>23.138999999999999</v>
      </c>
      <c r="AS42" s="21">
        <v>-2.7392599999999999E-3</v>
      </c>
      <c r="AT42" s="21">
        <v>32</v>
      </c>
      <c r="AU42" s="21">
        <v>1.5383899999999999</v>
      </c>
      <c r="AV42">
        <f t="shared" si="8"/>
        <v>3.3818024691358022</v>
      </c>
      <c r="AW42">
        <f t="shared" si="9"/>
        <v>5.2040867296296289</v>
      </c>
      <c r="AX42" s="9"/>
      <c r="AY42" s="21">
        <v>6.1187699999999998E-2</v>
      </c>
      <c r="AZ42" s="21">
        <v>26.756799999999998</v>
      </c>
      <c r="BA42" s="21">
        <v>-1.3125599999999999E-2</v>
      </c>
      <c r="BB42" s="21">
        <v>32</v>
      </c>
      <c r="BC42" s="21">
        <v>6.0668899999999998E-2</v>
      </c>
      <c r="BD42">
        <f t="shared" si="10"/>
        <v>16.204444444444441</v>
      </c>
      <c r="BE42">
        <f t="shared" si="11"/>
        <v>0.99151268533333303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5.3706699999999996</v>
      </c>
      <c r="I43" s="21">
        <v>-3.3767699999999999E-3</v>
      </c>
      <c r="J43" s="21">
        <v>33</v>
      </c>
      <c r="K43" s="21">
        <v>1.5335099999999999</v>
      </c>
      <c r="L43">
        <f t="shared" si="0"/>
        <v>4.1688518518518514</v>
      </c>
      <c r="M43">
        <f t="shared" si="1"/>
        <v>6.3942266588888881</v>
      </c>
      <c r="N43" s="9"/>
      <c r="O43" s="21">
        <v>6.6223099999999993E-2</v>
      </c>
      <c r="P43" s="21">
        <v>8.9884400000000007</v>
      </c>
      <c r="Q43" s="21">
        <v>-1.3073700000000001E-2</v>
      </c>
      <c r="R43" s="21">
        <v>33</v>
      </c>
      <c r="S43" s="21">
        <v>6.5704299999999993E-2</v>
      </c>
      <c r="T43">
        <f t="shared" si="2"/>
        <v>16.14037037037037</v>
      </c>
      <c r="U43">
        <f t="shared" si="3"/>
        <v>1.0688653610740739</v>
      </c>
      <c r="X43" s="9"/>
      <c r="Y43" s="21">
        <v>1.5338099999999999</v>
      </c>
      <c r="Z43" s="21">
        <v>14.264900000000001</v>
      </c>
      <c r="AA43" s="21">
        <v>-2.9797399999999998E-3</v>
      </c>
      <c r="AB43" s="21">
        <v>33</v>
      </c>
      <c r="AC43" s="21">
        <v>1.5331999999999999</v>
      </c>
      <c r="AD43">
        <f t="shared" si="4"/>
        <v>3.6786913580246909</v>
      </c>
      <c r="AE43">
        <f t="shared" si="5"/>
        <v>5.6424135918518505</v>
      </c>
      <c r="AF43" s="9"/>
      <c r="AG43" s="21">
        <v>6.6223099999999993E-2</v>
      </c>
      <c r="AH43" s="21">
        <v>17.8826</v>
      </c>
      <c r="AI43" s="21">
        <v>-1.31042E-2</v>
      </c>
      <c r="AJ43" s="21">
        <v>33</v>
      </c>
      <c r="AK43" s="21">
        <v>6.5704299999999993E-2</v>
      </c>
      <c r="AL43">
        <f t="shared" si="6"/>
        <v>16.178024691358022</v>
      </c>
      <c r="AM43">
        <f t="shared" si="7"/>
        <v>1.0713589469382714</v>
      </c>
      <c r="AP43" s="9"/>
      <c r="AQ43" s="21">
        <v>1.5338099999999999</v>
      </c>
      <c r="AR43" s="21">
        <v>23.149100000000001</v>
      </c>
      <c r="AS43" s="21">
        <v>-2.8387500000000001E-3</v>
      </c>
      <c r="AT43" s="21">
        <v>33</v>
      </c>
      <c r="AU43" s="21">
        <v>1.5328999999999999</v>
      </c>
      <c r="AV43">
        <f t="shared" si="8"/>
        <v>3.5046296296296298</v>
      </c>
      <c r="AW43">
        <f t="shared" si="9"/>
        <v>5.3754359722222222</v>
      </c>
      <c r="AX43" s="9"/>
      <c r="AY43" s="21">
        <v>6.6223099999999993E-2</v>
      </c>
      <c r="AZ43" s="21">
        <v>26.7669</v>
      </c>
      <c r="BA43" s="21">
        <v>-1.3125599999999999E-2</v>
      </c>
      <c r="BB43" s="21">
        <v>33</v>
      </c>
      <c r="BC43" s="21">
        <v>6.5673800000000004E-2</v>
      </c>
      <c r="BD43">
        <f t="shared" si="10"/>
        <v>16.204444444444441</v>
      </c>
      <c r="BE43">
        <f t="shared" si="11"/>
        <v>1.0731085448888886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5.3807400000000003</v>
      </c>
      <c r="I44" s="21">
        <v>-3.4771699999999999E-3</v>
      </c>
      <c r="J44" s="21">
        <v>34</v>
      </c>
      <c r="K44" s="21">
        <v>1.5277099999999999</v>
      </c>
      <c r="L44">
        <f t="shared" si="0"/>
        <v>4.2928024691358022</v>
      </c>
      <c r="M44">
        <f t="shared" si="1"/>
        <v>6.5627505587654316</v>
      </c>
      <c r="N44" s="9"/>
      <c r="O44" s="21">
        <v>7.1258500000000002E-2</v>
      </c>
      <c r="P44" s="21">
        <v>8.9985099999999996</v>
      </c>
      <c r="Q44" s="21">
        <v>-1.3073700000000001E-2</v>
      </c>
      <c r="R44" s="21">
        <v>34</v>
      </c>
      <c r="S44" s="21">
        <v>7.07092E-2</v>
      </c>
      <c r="T44">
        <f t="shared" si="2"/>
        <v>16.14037037037037</v>
      </c>
      <c r="U44">
        <f t="shared" si="3"/>
        <v>1.1501385820370371</v>
      </c>
      <c r="X44" s="9"/>
      <c r="Y44" s="21">
        <v>1.52878</v>
      </c>
      <c r="Z44" s="21">
        <v>14.274900000000001</v>
      </c>
      <c r="AA44" s="21">
        <v>-3.0770900000000002E-3</v>
      </c>
      <c r="AB44" s="21">
        <v>34</v>
      </c>
      <c r="AC44" s="21">
        <v>1.5277099999999999</v>
      </c>
      <c r="AD44">
        <f t="shared" si="4"/>
        <v>3.7988765432098766</v>
      </c>
      <c r="AE44">
        <f t="shared" si="5"/>
        <v>5.807646481728395</v>
      </c>
      <c r="AF44" s="9"/>
      <c r="AG44" s="21">
        <v>7.1258500000000002E-2</v>
      </c>
      <c r="AH44" s="21">
        <v>17.892700000000001</v>
      </c>
      <c r="AI44" s="21">
        <v>-1.31012E-2</v>
      </c>
      <c r="AJ44" s="21">
        <v>34</v>
      </c>
      <c r="AK44" s="21">
        <v>7.07092E-2</v>
      </c>
      <c r="AL44">
        <f t="shared" si="6"/>
        <v>16.174320987654323</v>
      </c>
      <c r="AM44">
        <f t="shared" si="7"/>
        <v>1.1525578520987656</v>
      </c>
      <c r="AP44" s="9"/>
      <c r="AQ44" s="21">
        <v>1.52878</v>
      </c>
      <c r="AR44" s="21">
        <v>23.159199999999998</v>
      </c>
      <c r="AS44" s="21">
        <v>-2.9406699999999998E-3</v>
      </c>
      <c r="AT44" s="21">
        <v>34</v>
      </c>
      <c r="AU44" s="21">
        <v>1.5277099999999999</v>
      </c>
      <c r="AV44">
        <f t="shared" si="8"/>
        <v>3.6304567901234566</v>
      </c>
      <c r="AW44">
        <f t="shared" si="9"/>
        <v>5.5501697316049379</v>
      </c>
      <c r="AX44" s="9"/>
      <c r="AY44" s="21">
        <v>7.1258500000000002E-2</v>
      </c>
      <c r="AZ44" s="21">
        <v>26.776900000000001</v>
      </c>
      <c r="BA44" s="21">
        <v>-1.31226E-2</v>
      </c>
      <c r="BB44" s="21">
        <v>34</v>
      </c>
      <c r="BC44" s="21">
        <v>7.0739700000000003E-2</v>
      </c>
      <c r="BD44">
        <f t="shared" si="10"/>
        <v>16.200740740740741</v>
      </c>
      <c r="BE44">
        <f t="shared" si="11"/>
        <v>1.1544404840740741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5.3908100000000001</v>
      </c>
      <c r="I45" s="21">
        <v>-3.5674999999999999E-3</v>
      </c>
      <c r="J45" s="21">
        <v>35</v>
      </c>
      <c r="K45" s="21">
        <v>1.5231300000000001</v>
      </c>
      <c r="L45">
        <f t="shared" si="0"/>
        <v>4.4043209876543212</v>
      </c>
      <c r="M45">
        <f t="shared" si="1"/>
        <v>6.7110400617283963</v>
      </c>
      <c r="N45" s="9"/>
      <c r="O45" s="21">
        <v>7.6293899999999998E-2</v>
      </c>
      <c r="P45" s="21">
        <v>9.0085800000000003</v>
      </c>
      <c r="Q45" s="21">
        <v>-1.30768E-2</v>
      </c>
      <c r="R45" s="21">
        <v>35</v>
      </c>
      <c r="S45" s="21">
        <v>7.5775099999999998E-2</v>
      </c>
      <c r="T45">
        <f t="shared" si="2"/>
        <v>16.144197530864194</v>
      </c>
      <c r="U45">
        <f t="shared" si="3"/>
        <v>1.2317037919999996</v>
      </c>
      <c r="X45" s="9"/>
      <c r="Y45" s="21">
        <v>1.5237400000000001</v>
      </c>
      <c r="Z45" s="21">
        <v>14.285</v>
      </c>
      <c r="AA45" s="21">
        <v>-3.17535E-3</v>
      </c>
      <c r="AB45" s="21">
        <v>35</v>
      </c>
      <c r="AC45" s="21">
        <v>1.5228299999999999</v>
      </c>
      <c r="AD45">
        <f t="shared" si="4"/>
        <v>3.9201851851851846</v>
      </c>
      <c r="AE45">
        <f t="shared" si="5"/>
        <v>5.9733429740740736</v>
      </c>
      <c r="AF45" s="9"/>
      <c r="AG45" s="21">
        <v>7.6293899999999998E-2</v>
      </c>
      <c r="AH45" s="21">
        <v>17.902799999999999</v>
      </c>
      <c r="AI45" s="21">
        <v>-1.30981E-2</v>
      </c>
      <c r="AJ45" s="21">
        <v>35</v>
      </c>
      <c r="AK45" s="21">
        <v>7.5775099999999998E-2</v>
      </c>
      <c r="AL45">
        <f t="shared" si="6"/>
        <v>16.170493827160495</v>
      </c>
      <c r="AM45">
        <f t="shared" si="7"/>
        <v>1.233710039</v>
      </c>
      <c r="AP45" s="9"/>
      <c r="AQ45" s="21">
        <v>1.5237400000000001</v>
      </c>
      <c r="AR45" s="21">
        <v>23.1692</v>
      </c>
      <c r="AS45" s="21">
        <v>-3.0346700000000002E-3</v>
      </c>
      <c r="AT45" s="21">
        <v>35</v>
      </c>
      <c r="AU45" s="21">
        <v>1.5228299999999999</v>
      </c>
      <c r="AV45">
        <f t="shared" si="8"/>
        <v>3.7465061728395064</v>
      </c>
      <c r="AW45">
        <f t="shared" si="9"/>
        <v>5.70870131580247</v>
      </c>
      <c r="AX45" s="9"/>
      <c r="AY45" s="21">
        <v>7.6293899999999998E-2</v>
      </c>
      <c r="AZ45" s="21">
        <v>26.786999999999999</v>
      </c>
      <c r="BA45" s="21">
        <v>-1.31226E-2</v>
      </c>
      <c r="BB45" s="21">
        <v>35</v>
      </c>
      <c r="BC45" s="21">
        <v>7.5775099999999998E-2</v>
      </c>
      <c r="BD45">
        <f t="shared" si="10"/>
        <v>16.200740740740741</v>
      </c>
      <c r="BE45">
        <f t="shared" si="11"/>
        <v>1.2360176940000001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5.4008799999999999</v>
      </c>
      <c r="I46" s="21">
        <v>-3.6602800000000001E-3</v>
      </c>
      <c r="J46" s="21">
        <v>36</v>
      </c>
      <c r="K46" s="21">
        <v>1.5176400000000001</v>
      </c>
      <c r="L46">
        <f t="shared" si="0"/>
        <v>4.5188641975308643</v>
      </c>
      <c r="M46">
        <f t="shared" si="1"/>
        <v>6.8628442454320986</v>
      </c>
      <c r="N46" s="9"/>
      <c r="O46" s="21">
        <v>8.1329299999999993E-2</v>
      </c>
      <c r="P46" s="21">
        <v>9.0186499999999992</v>
      </c>
      <c r="Q46" s="21">
        <v>-1.30768E-2</v>
      </c>
      <c r="R46" s="21">
        <v>36</v>
      </c>
      <c r="S46" s="21">
        <v>8.0841099999999999E-2</v>
      </c>
      <c r="T46">
        <f t="shared" si="2"/>
        <v>16.144197530864194</v>
      </c>
      <c r="U46">
        <f t="shared" si="3"/>
        <v>1.3129962842469132</v>
      </c>
      <c r="X46" s="9"/>
      <c r="Y46" s="21">
        <v>1.51871</v>
      </c>
      <c r="Z46" s="21">
        <v>14.2951</v>
      </c>
      <c r="AA46" s="21">
        <v>-3.2760599999999999E-3</v>
      </c>
      <c r="AB46" s="21">
        <v>36</v>
      </c>
      <c r="AC46" s="21">
        <v>1.5176400000000001</v>
      </c>
      <c r="AD46">
        <f t="shared" si="4"/>
        <v>4.0445185185185188</v>
      </c>
      <c r="AE46">
        <f t="shared" si="5"/>
        <v>6.1424507192592595</v>
      </c>
      <c r="AF46" s="9"/>
      <c r="AG46" s="21">
        <v>8.1329299999999993E-2</v>
      </c>
      <c r="AH46" s="21">
        <v>17.9129</v>
      </c>
      <c r="AI46" s="21">
        <v>-1.30981E-2</v>
      </c>
      <c r="AJ46" s="21">
        <v>36</v>
      </c>
      <c r="AK46" s="21">
        <v>8.0810499999999993E-2</v>
      </c>
      <c r="AL46">
        <f t="shared" si="6"/>
        <v>16.170493827160495</v>
      </c>
      <c r="AM46">
        <f t="shared" si="7"/>
        <v>1.3151349436172839</v>
      </c>
      <c r="AP46" s="9"/>
      <c r="AQ46" s="21">
        <v>1.51871</v>
      </c>
      <c r="AR46" s="21">
        <v>23.179300000000001</v>
      </c>
      <c r="AS46" s="21">
        <v>-3.1317099999999998E-3</v>
      </c>
      <c r="AT46" s="21">
        <v>36</v>
      </c>
      <c r="AU46" s="21">
        <v>1.5176400000000001</v>
      </c>
      <c r="AV46">
        <f t="shared" si="8"/>
        <v>3.8663086419753081</v>
      </c>
      <c r="AW46">
        <f t="shared" si="9"/>
        <v>5.8718015976543203</v>
      </c>
      <c r="AX46" s="9"/>
      <c r="AY46" s="21">
        <v>8.1329299999999993E-2</v>
      </c>
      <c r="AZ46" s="21">
        <v>26.7971</v>
      </c>
      <c r="BA46" s="21">
        <v>-1.31226E-2</v>
      </c>
      <c r="BB46" s="21">
        <v>36</v>
      </c>
      <c r="BC46" s="21">
        <v>8.0871600000000002E-2</v>
      </c>
      <c r="BD46">
        <f t="shared" si="10"/>
        <v>16.200740740740741</v>
      </c>
      <c r="BE46">
        <f t="shared" si="11"/>
        <v>1.3175949039259258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5.4109499999999997</v>
      </c>
      <c r="I47" s="21">
        <v>-3.7536599999999998E-3</v>
      </c>
      <c r="J47" s="21">
        <v>37</v>
      </c>
      <c r="K47" s="21">
        <v>1.5127600000000001</v>
      </c>
      <c r="L47">
        <f t="shared" si="0"/>
        <v>4.6341481481481477</v>
      </c>
      <c r="M47">
        <f t="shared" si="1"/>
        <v>7.0145710274074071</v>
      </c>
      <c r="N47" s="9"/>
      <c r="O47" s="21">
        <v>8.6364700000000003E-2</v>
      </c>
      <c r="P47" s="21">
        <v>9.0287199999999999</v>
      </c>
      <c r="Q47" s="21">
        <v>-1.3073700000000001E-2</v>
      </c>
      <c r="R47" s="21">
        <v>37</v>
      </c>
      <c r="S47" s="21">
        <v>8.5876499999999995E-2</v>
      </c>
      <c r="T47">
        <f t="shared" si="2"/>
        <v>16.14037037037037</v>
      </c>
      <c r="U47">
        <f t="shared" si="3"/>
        <v>1.393958244925926</v>
      </c>
      <c r="X47" s="9"/>
      <c r="Y47" s="21">
        <v>1.5136700000000001</v>
      </c>
      <c r="Z47" s="21">
        <v>14.305099999999999</v>
      </c>
      <c r="AA47" s="21">
        <v>-3.3758500000000001E-3</v>
      </c>
      <c r="AB47" s="21">
        <v>37</v>
      </c>
      <c r="AC47" s="21">
        <v>1.5124500000000001</v>
      </c>
      <c r="AD47">
        <f t="shared" si="4"/>
        <v>4.1677160493827161</v>
      </c>
      <c r="AE47">
        <f t="shared" si="5"/>
        <v>6.3085467524691365</v>
      </c>
      <c r="AF47" s="9"/>
      <c r="AG47" s="21">
        <v>8.6364700000000003E-2</v>
      </c>
      <c r="AH47" s="21">
        <v>17.922899999999998</v>
      </c>
      <c r="AI47" s="21">
        <v>-1.30951E-2</v>
      </c>
      <c r="AJ47" s="21">
        <v>37</v>
      </c>
      <c r="AK47" s="21">
        <v>8.5845900000000003E-2</v>
      </c>
      <c r="AL47">
        <f t="shared" si="6"/>
        <v>16.166790123456789</v>
      </c>
      <c r="AM47">
        <f t="shared" si="7"/>
        <v>1.3962399789753086</v>
      </c>
      <c r="AP47" s="9"/>
      <c r="AQ47" s="21">
        <v>1.5136700000000001</v>
      </c>
      <c r="AR47" s="21">
        <v>23.189399999999999</v>
      </c>
      <c r="AS47" s="21">
        <v>-3.2250999999999998E-3</v>
      </c>
      <c r="AT47" s="21">
        <v>37</v>
      </c>
      <c r="AU47" s="21">
        <v>1.5127600000000001</v>
      </c>
      <c r="AV47">
        <f t="shared" si="8"/>
        <v>3.9816049382716043</v>
      </c>
      <c r="AW47">
        <f t="shared" si="9"/>
        <v>6.0268359469135797</v>
      </c>
      <c r="AX47" s="9"/>
      <c r="AY47" s="21">
        <v>8.6364700000000003E-2</v>
      </c>
      <c r="AZ47" s="21">
        <v>26.807099999999998</v>
      </c>
      <c r="BA47" s="21">
        <v>-1.31226E-2</v>
      </c>
      <c r="BB47" s="21">
        <v>37</v>
      </c>
      <c r="BC47" s="21">
        <v>8.58154E-2</v>
      </c>
      <c r="BD47">
        <f t="shared" si="10"/>
        <v>16.200740740740741</v>
      </c>
      <c r="BE47">
        <f t="shared" si="11"/>
        <v>1.399172113851852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5.4210200000000004</v>
      </c>
      <c r="I48" s="21">
        <v>-3.84674E-3</v>
      </c>
      <c r="J48" s="21">
        <v>38</v>
      </c>
      <c r="K48" s="21">
        <v>1.50848</v>
      </c>
      <c r="L48">
        <f t="shared" si="0"/>
        <v>4.7490617283950609</v>
      </c>
      <c r="M48">
        <f t="shared" si="1"/>
        <v>7.1646244859259243</v>
      </c>
      <c r="N48" s="9"/>
      <c r="O48" s="21">
        <v>9.1400099999999998E-2</v>
      </c>
      <c r="P48" s="21">
        <v>9.0388000000000002</v>
      </c>
      <c r="Q48" s="21">
        <v>-1.30768E-2</v>
      </c>
      <c r="R48" s="21">
        <v>38</v>
      </c>
      <c r="S48" s="21">
        <v>9.0881299999999998E-2</v>
      </c>
      <c r="T48">
        <f t="shared" si="2"/>
        <v>16.144197530864194</v>
      </c>
      <c r="U48">
        <f t="shared" si="3"/>
        <v>1.4755812687407404</v>
      </c>
      <c r="X48" s="9"/>
      <c r="Y48" s="21">
        <v>1.50864</v>
      </c>
      <c r="Z48" s="21">
        <v>14.315200000000001</v>
      </c>
      <c r="AA48" s="21">
        <v>-3.4719799999999999E-3</v>
      </c>
      <c r="AB48" s="21">
        <v>38</v>
      </c>
      <c r="AC48" s="21">
        <v>1.50787</v>
      </c>
      <c r="AD48">
        <f t="shared" si="4"/>
        <v>4.2863950617283955</v>
      </c>
      <c r="AE48">
        <f t="shared" si="5"/>
        <v>6.4666270459259261</v>
      </c>
      <c r="AF48" s="9"/>
      <c r="AG48" s="21">
        <v>9.1400099999999998E-2</v>
      </c>
      <c r="AH48" s="21">
        <v>17.933</v>
      </c>
      <c r="AI48" s="21">
        <v>-1.3091999999999999E-2</v>
      </c>
      <c r="AJ48" s="21">
        <v>38</v>
      </c>
      <c r="AK48" s="21">
        <v>9.0881299999999998E-2</v>
      </c>
      <c r="AL48">
        <f t="shared" si="6"/>
        <v>16.162962962962961</v>
      </c>
      <c r="AM48">
        <f t="shared" si="7"/>
        <v>1.477296431111111</v>
      </c>
      <c r="AP48" s="9"/>
      <c r="AQ48" s="21">
        <v>1.50864</v>
      </c>
      <c r="AR48" s="21">
        <v>23.199400000000001</v>
      </c>
      <c r="AS48" s="21">
        <v>-3.32336E-3</v>
      </c>
      <c r="AT48" s="21">
        <v>38</v>
      </c>
      <c r="AU48" s="21">
        <v>1.5081800000000001</v>
      </c>
      <c r="AV48">
        <f t="shared" si="8"/>
        <v>4.1029135802469137</v>
      </c>
      <c r="AW48">
        <f t="shared" si="9"/>
        <v>6.1898195437037034</v>
      </c>
      <c r="AX48" s="9"/>
      <c r="AY48" s="21">
        <v>9.1400099999999998E-2</v>
      </c>
      <c r="AZ48" s="21">
        <v>26.8172</v>
      </c>
      <c r="BA48" s="21">
        <v>-1.31226E-2</v>
      </c>
      <c r="BB48" s="21">
        <v>38</v>
      </c>
      <c r="BC48" s="21">
        <v>9.0911900000000004E-2</v>
      </c>
      <c r="BD48">
        <f t="shared" si="10"/>
        <v>16.200740740740741</v>
      </c>
      <c r="BE48">
        <f t="shared" si="11"/>
        <v>1.4807493237777778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5.4310999999999998</v>
      </c>
      <c r="I49" s="21">
        <v>-3.9428700000000002E-3</v>
      </c>
      <c r="J49" s="21">
        <v>39</v>
      </c>
      <c r="K49" s="21">
        <v>1.5026900000000001</v>
      </c>
      <c r="L49">
        <f t="shared" si="0"/>
        <v>4.8677407407407411</v>
      </c>
      <c r="M49">
        <f t="shared" si="1"/>
        <v>7.3191349777777788</v>
      </c>
      <c r="N49" s="9"/>
      <c r="O49" s="21">
        <v>9.6435499999999993E-2</v>
      </c>
      <c r="P49" s="21">
        <v>9.0488700000000009</v>
      </c>
      <c r="Q49" s="21">
        <v>-1.3073700000000001E-2</v>
      </c>
      <c r="R49" s="21">
        <v>39</v>
      </c>
      <c r="S49" s="21">
        <v>9.5916699999999994E-2</v>
      </c>
      <c r="T49">
        <f t="shared" si="2"/>
        <v>16.14037037037037</v>
      </c>
      <c r="U49">
        <f t="shared" si="3"/>
        <v>1.5565046868518517</v>
      </c>
      <c r="X49" s="9"/>
      <c r="Y49" s="21">
        <v>1.5036</v>
      </c>
      <c r="Z49" s="21">
        <v>14.3253</v>
      </c>
      <c r="AA49" s="21">
        <v>-3.5641499999999999E-3</v>
      </c>
      <c r="AB49" s="21">
        <v>39</v>
      </c>
      <c r="AC49" s="21">
        <v>1.5026900000000001</v>
      </c>
      <c r="AD49">
        <f t="shared" si="4"/>
        <v>4.400185185185185</v>
      </c>
      <c r="AE49">
        <f t="shared" si="5"/>
        <v>6.6161184444444441</v>
      </c>
      <c r="AF49" s="9"/>
      <c r="AG49" s="21">
        <v>9.6435499999999993E-2</v>
      </c>
      <c r="AH49" s="21">
        <v>17.943100000000001</v>
      </c>
      <c r="AI49" s="21">
        <v>-1.3089E-2</v>
      </c>
      <c r="AJ49" s="21">
        <v>39</v>
      </c>
      <c r="AK49" s="21">
        <v>9.5886200000000005E-2</v>
      </c>
      <c r="AL49">
        <f t="shared" si="6"/>
        <v>16.159259259259258</v>
      </c>
      <c r="AM49">
        <f t="shared" si="7"/>
        <v>1.5583262462962961</v>
      </c>
      <c r="AP49" s="9"/>
      <c r="AQ49" s="21">
        <v>1.5036</v>
      </c>
      <c r="AR49" s="21">
        <v>23.209499999999998</v>
      </c>
      <c r="AS49" s="21">
        <v>-3.41888E-3</v>
      </c>
      <c r="AT49" s="21">
        <v>39</v>
      </c>
      <c r="AU49" s="21">
        <v>1.50299</v>
      </c>
      <c r="AV49">
        <f t="shared" si="8"/>
        <v>4.2208395061728394</v>
      </c>
      <c r="AW49">
        <f t="shared" si="9"/>
        <v>6.3464542814814813</v>
      </c>
      <c r="AX49" s="9"/>
      <c r="AY49" s="21">
        <v>9.6435499999999993E-2</v>
      </c>
      <c r="AZ49" s="21">
        <v>26.827300000000001</v>
      </c>
      <c r="BA49" s="21">
        <v>-1.3119499999999999E-2</v>
      </c>
      <c r="BB49" s="21">
        <v>39</v>
      </c>
      <c r="BC49" s="21">
        <v>9.5916699999999994E-2</v>
      </c>
      <c r="BD49">
        <f t="shared" si="10"/>
        <v>16.19691358024691</v>
      </c>
      <c r="BE49">
        <f t="shared" si="11"/>
        <v>1.5619574595679009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5.4411699999999996</v>
      </c>
      <c r="I50" s="21">
        <v>-4.0341200000000004E-3</v>
      </c>
      <c r="J50" s="21">
        <v>40</v>
      </c>
      <c r="K50" s="21">
        <v>1.4978</v>
      </c>
      <c r="L50">
        <f t="shared" si="0"/>
        <v>4.9803950617283954</v>
      </c>
      <c r="M50">
        <f t="shared" si="1"/>
        <v>7.4634706276543215</v>
      </c>
      <c r="N50" s="9"/>
      <c r="O50" s="21">
        <v>0.10147100000000001</v>
      </c>
      <c r="P50" s="21">
        <v>9.0589399999999998</v>
      </c>
      <c r="Q50" s="21">
        <v>-1.30768E-2</v>
      </c>
      <c r="R50" s="21">
        <v>40</v>
      </c>
      <c r="S50" s="21">
        <v>0.10101300000000001</v>
      </c>
      <c r="T50">
        <f t="shared" si="2"/>
        <v>16.144197530864194</v>
      </c>
      <c r="U50">
        <f t="shared" si="3"/>
        <v>1.6381678676543208</v>
      </c>
      <c r="X50" s="9"/>
      <c r="Y50" s="21">
        <v>1.49857</v>
      </c>
      <c r="Z50" s="21">
        <v>14.3354</v>
      </c>
      <c r="AA50" s="21">
        <v>-3.6581399999999998E-3</v>
      </c>
      <c r="AB50" s="21">
        <v>40</v>
      </c>
      <c r="AC50" s="21">
        <v>1.4978</v>
      </c>
      <c r="AD50">
        <f t="shared" si="4"/>
        <v>4.5162222222222219</v>
      </c>
      <c r="AE50">
        <f t="shared" si="5"/>
        <v>6.7678751355555553</v>
      </c>
      <c r="AF50" s="9"/>
      <c r="AG50" s="21">
        <v>0.10147100000000001</v>
      </c>
      <c r="AH50" s="21">
        <v>17.953099999999999</v>
      </c>
      <c r="AI50" s="21">
        <v>-1.3089E-2</v>
      </c>
      <c r="AJ50" s="21">
        <v>40</v>
      </c>
      <c r="AK50" s="21">
        <v>0.100952</v>
      </c>
      <c r="AL50">
        <f t="shared" si="6"/>
        <v>16.159259259259258</v>
      </c>
      <c r="AM50">
        <f t="shared" si="7"/>
        <v>1.6396961962962964</v>
      </c>
      <c r="AP50" s="9"/>
      <c r="AQ50" s="21">
        <v>1.49857</v>
      </c>
      <c r="AR50" s="21">
        <v>23.2196</v>
      </c>
      <c r="AS50" s="21">
        <v>-3.5168500000000002E-3</v>
      </c>
      <c r="AT50" s="21">
        <v>40</v>
      </c>
      <c r="AU50" s="21">
        <v>1.4975000000000001</v>
      </c>
      <c r="AV50">
        <f t="shared" si="8"/>
        <v>4.3417901234567902</v>
      </c>
      <c r="AW50">
        <f t="shared" si="9"/>
        <v>6.5064764253086418</v>
      </c>
      <c r="AX50" s="9"/>
      <c r="AY50" s="21">
        <v>0.10147100000000001</v>
      </c>
      <c r="AZ50" s="21">
        <v>26.837399999999999</v>
      </c>
      <c r="BA50" s="21">
        <v>-1.31165E-2</v>
      </c>
      <c r="BB50" s="21">
        <v>40</v>
      </c>
      <c r="BC50" s="21">
        <v>0.100983</v>
      </c>
      <c r="BD50">
        <f t="shared" si="10"/>
        <v>16.193209876543211</v>
      </c>
      <c r="BE50">
        <f t="shared" si="11"/>
        <v>1.6431411993827163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5.4512400000000003</v>
      </c>
      <c r="I51" s="21">
        <v>-4.1253699999999997E-3</v>
      </c>
      <c r="J51" s="21">
        <v>41</v>
      </c>
      <c r="K51" s="21">
        <v>1.49261</v>
      </c>
      <c r="L51">
        <f t="shared" si="0"/>
        <v>5.0930493827160488</v>
      </c>
      <c r="M51">
        <f t="shared" si="1"/>
        <v>7.6066220445679003</v>
      </c>
      <c r="N51" s="9"/>
      <c r="O51" s="21">
        <v>0.106506</v>
      </c>
      <c r="P51" s="21">
        <v>9.0690100000000005</v>
      </c>
      <c r="Q51" s="21">
        <v>-1.3070699999999999E-2</v>
      </c>
      <c r="R51" s="21">
        <v>41</v>
      </c>
      <c r="S51" s="21">
        <v>0.106049</v>
      </c>
      <c r="T51">
        <f t="shared" si="2"/>
        <v>16.136666666666663</v>
      </c>
      <c r="U51">
        <f t="shared" si="3"/>
        <v>1.7186518199999996</v>
      </c>
      <c r="X51" s="9"/>
      <c r="Y51" s="21">
        <v>1.49353</v>
      </c>
      <c r="Z51" s="21">
        <v>14.3454</v>
      </c>
      <c r="AA51" s="21">
        <v>-3.7515299999999999E-3</v>
      </c>
      <c r="AB51" s="21">
        <v>41</v>
      </c>
      <c r="AC51" s="21">
        <v>1.49292</v>
      </c>
      <c r="AD51">
        <f t="shared" si="4"/>
        <v>4.6315185185185186</v>
      </c>
      <c r="AE51">
        <f t="shared" si="5"/>
        <v>6.9173118529629631</v>
      </c>
      <c r="AF51" s="9"/>
      <c r="AG51" s="21">
        <v>0.106506</v>
      </c>
      <c r="AH51" s="21">
        <v>17.963200000000001</v>
      </c>
      <c r="AI51" s="21">
        <v>-1.3091999999999999E-2</v>
      </c>
      <c r="AJ51" s="21">
        <v>41</v>
      </c>
      <c r="AK51" s="21">
        <v>0.106018</v>
      </c>
      <c r="AL51">
        <f t="shared" si="6"/>
        <v>16.162962962962961</v>
      </c>
      <c r="AM51">
        <f t="shared" si="7"/>
        <v>1.7214525333333333</v>
      </c>
      <c r="AP51" s="9"/>
      <c r="AQ51" s="21">
        <v>1.49353</v>
      </c>
      <c r="AR51" s="21">
        <v>23.229700000000001</v>
      </c>
      <c r="AS51" s="21">
        <v>-3.61298E-3</v>
      </c>
      <c r="AT51" s="21">
        <v>41</v>
      </c>
      <c r="AU51" s="21">
        <v>1.49231</v>
      </c>
      <c r="AV51">
        <f t="shared" si="8"/>
        <v>4.4604691358024686</v>
      </c>
      <c r="AW51">
        <f t="shared" si="9"/>
        <v>6.6618444683950608</v>
      </c>
      <c r="AX51" s="9"/>
      <c r="AY51" s="21">
        <v>0.106506</v>
      </c>
      <c r="AZ51" s="21">
        <v>26.8474</v>
      </c>
      <c r="BA51" s="21">
        <v>-1.31165E-2</v>
      </c>
      <c r="BB51" s="21">
        <v>41</v>
      </c>
      <c r="BC51" s="21">
        <v>0.106018</v>
      </c>
      <c r="BD51">
        <f t="shared" si="10"/>
        <v>16.193209876543211</v>
      </c>
      <c r="BE51">
        <f t="shared" si="11"/>
        <v>1.7246740111111112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5.4613100000000001</v>
      </c>
      <c r="I52" s="21">
        <v>-4.21661E-3</v>
      </c>
      <c r="J52" s="21">
        <v>42</v>
      </c>
      <c r="K52" s="21">
        <v>1.48743</v>
      </c>
      <c r="L52">
        <f t="shared" si="0"/>
        <v>5.2056913580246906</v>
      </c>
      <c r="M52">
        <f t="shared" si="1"/>
        <v>7.7486195295061719</v>
      </c>
      <c r="N52" s="9"/>
      <c r="O52" s="21">
        <v>0.111542</v>
      </c>
      <c r="P52" s="21">
        <v>9.0790799999999994</v>
      </c>
      <c r="Q52" s="21">
        <v>-1.30676E-2</v>
      </c>
      <c r="R52" s="21">
        <v>42</v>
      </c>
      <c r="S52" s="21">
        <v>0.11099199999999999</v>
      </c>
      <c r="T52">
        <f t="shared" si="2"/>
        <v>16.132839506172839</v>
      </c>
      <c r="U52">
        <f t="shared" si="3"/>
        <v>1.7994891841975309</v>
      </c>
      <c r="X52" s="9"/>
      <c r="Y52" s="21">
        <v>1.4884900000000001</v>
      </c>
      <c r="Z52" s="21">
        <v>14.355499999999999</v>
      </c>
      <c r="AA52" s="21">
        <v>-3.8452099999999999E-3</v>
      </c>
      <c r="AB52" s="21">
        <v>42</v>
      </c>
      <c r="AC52" s="21">
        <v>1.48773</v>
      </c>
      <c r="AD52">
        <f t="shared" si="4"/>
        <v>4.7471728395061721</v>
      </c>
      <c r="AE52">
        <f t="shared" si="5"/>
        <v>7.0661192998765427</v>
      </c>
      <c r="AF52" s="9"/>
      <c r="AG52" s="21">
        <v>0.111542</v>
      </c>
      <c r="AH52" s="21">
        <v>17.973299999999998</v>
      </c>
      <c r="AI52" s="21">
        <v>-1.30951E-2</v>
      </c>
      <c r="AJ52" s="21">
        <v>42</v>
      </c>
      <c r="AK52" s="21">
        <v>0.11099199999999999</v>
      </c>
      <c r="AL52">
        <f t="shared" si="6"/>
        <v>16.166790123456789</v>
      </c>
      <c r="AM52">
        <f t="shared" si="7"/>
        <v>1.8032761039506171</v>
      </c>
      <c r="AP52" s="9"/>
      <c r="AQ52" s="21">
        <v>1.4884900000000001</v>
      </c>
      <c r="AR52" s="21">
        <v>23.239699999999999</v>
      </c>
      <c r="AS52" s="21">
        <v>-3.7039199999999999E-3</v>
      </c>
      <c r="AT52" s="21">
        <v>42</v>
      </c>
      <c r="AU52" s="21">
        <v>1.48743</v>
      </c>
      <c r="AV52">
        <f t="shared" si="8"/>
        <v>4.5727407407407403</v>
      </c>
      <c r="AW52">
        <f t="shared" si="9"/>
        <v>6.8064788651851851</v>
      </c>
      <c r="AX52" s="9"/>
      <c r="AY52" s="21">
        <v>0.111542</v>
      </c>
      <c r="AZ52" s="21">
        <v>26.857500000000002</v>
      </c>
      <c r="BA52" s="21">
        <v>-1.31165E-2</v>
      </c>
      <c r="BB52" s="21">
        <v>42</v>
      </c>
      <c r="BC52" s="21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5.4713799999999999</v>
      </c>
      <c r="I53" s="21">
        <v>-4.2999300000000004E-3</v>
      </c>
      <c r="J53" s="21">
        <v>43</v>
      </c>
      <c r="K53" s="21">
        <v>1.48285</v>
      </c>
      <c r="L53">
        <f t="shared" si="0"/>
        <v>5.3085555555555564</v>
      </c>
      <c r="M53">
        <f t="shared" si="1"/>
        <v>7.8750298244444457</v>
      </c>
      <c r="N53" s="9"/>
      <c r="O53" s="21">
        <v>0.116577</v>
      </c>
      <c r="P53" s="21">
        <v>9.0891500000000001</v>
      </c>
      <c r="Q53" s="21">
        <v>-1.3064600000000001E-2</v>
      </c>
      <c r="R53" s="21">
        <v>43</v>
      </c>
      <c r="S53" s="21">
        <v>0.11605799999999999</v>
      </c>
      <c r="T53">
        <f t="shared" si="2"/>
        <v>16.129135802469136</v>
      </c>
      <c r="U53">
        <f t="shared" si="3"/>
        <v>1.8802862644444445</v>
      </c>
      <c r="X53" s="9"/>
      <c r="Y53" s="21">
        <v>1.48346</v>
      </c>
      <c r="Z53" s="21">
        <v>14.365600000000001</v>
      </c>
      <c r="AA53" s="21">
        <v>-3.9361600000000002E-3</v>
      </c>
      <c r="AB53" s="21">
        <v>43</v>
      </c>
      <c r="AC53" s="21">
        <v>1.48254</v>
      </c>
      <c r="AD53">
        <f t="shared" si="4"/>
        <v>4.8594567901234571</v>
      </c>
      <c r="AE53">
        <f t="shared" si="5"/>
        <v>7.2088097698765434</v>
      </c>
      <c r="AF53" s="9"/>
      <c r="AG53" s="21">
        <v>0.116577</v>
      </c>
      <c r="AH53" s="21">
        <v>17.9833</v>
      </c>
      <c r="AI53" s="21">
        <v>-1.3091999999999999E-2</v>
      </c>
      <c r="AJ53" s="21">
        <v>43</v>
      </c>
      <c r="AK53" s="21">
        <v>0.115997</v>
      </c>
      <c r="AL53">
        <f t="shared" si="6"/>
        <v>16.162962962962961</v>
      </c>
      <c r="AM53">
        <f t="shared" si="7"/>
        <v>1.8842297333333331</v>
      </c>
      <c r="AP53" s="9"/>
      <c r="AQ53" s="21">
        <v>1.48346</v>
      </c>
      <c r="AR53" s="21">
        <v>23.2498</v>
      </c>
      <c r="AS53" s="21">
        <v>-3.79913E-3</v>
      </c>
      <c r="AT53" s="21">
        <v>43</v>
      </c>
      <c r="AU53" s="21">
        <v>1.48315</v>
      </c>
      <c r="AV53">
        <f t="shared" si="8"/>
        <v>4.6902839506172835</v>
      </c>
      <c r="AW53">
        <f t="shared" si="9"/>
        <v>6.9578486293827151</v>
      </c>
      <c r="AX53" s="9"/>
      <c r="AY53" s="21">
        <v>0.116577</v>
      </c>
      <c r="AZ53" s="21">
        <v>26.867599999999999</v>
      </c>
      <c r="BA53" s="21">
        <v>-1.3113400000000001E-2</v>
      </c>
      <c r="BB53" s="21">
        <v>43</v>
      </c>
      <c r="BC53" s="21">
        <v>0.115967</v>
      </c>
      <c r="BD53">
        <f t="shared" si="10"/>
        <v>16.18938271604938</v>
      </c>
      <c r="BE53">
        <f t="shared" si="11"/>
        <v>1.8873096688888886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5.4814499999999997</v>
      </c>
      <c r="I54" s="21">
        <v>-4.3954500000000004E-3</v>
      </c>
      <c r="J54" s="21">
        <v>44</v>
      </c>
      <c r="K54" s="21">
        <v>1.47736</v>
      </c>
      <c r="L54">
        <f t="shared" si="0"/>
        <v>5.4264814814814821</v>
      </c>
      <c r="M54">
        <f t="shared" si="1"/>
        <v>8.0226187518518532</v>
      </c>
      <c r="N54" s="9"/>
      <c r="O54" s="21">
        <v>0.121613</v>
      </c>
      <c r="P54" s="21">
        <v>9.0992200000000008</v>
      </c>
      <c r="Q54" s="21">
        <v>-1.30615E-2</v>
      </c>
      <c r="R54" s="21">
        <v>44</v>
      </c>
      <c r="S54" s="21">
        <v>0.121155</v>
      </c>
      <c r="T54">
        <f t="shared" si="2"/>
        <v>16.125308641975309</v>
      </c>
      <c r="U54">
        <f t="shared" si="3"/>
        <v>1.9610471598765433</v>
      </c>
      <c r="X54" s="9"/>
      <c r="Y54" s="21">
        <v>1.4784200000000001</v>
      </c>
      <c r="Z54" s="21">
        <v>14.3756</v>
      </c>
      <c r="AA54" s="21">
        <v>-4.0286300000000001E-3</v>
      </c>
      <c r="AB54" s="21">
        <v>44</v>
      </c>
      <c r="AC54" s="21">
        <v>1.47797</v>
      </c>
      <c r="AD54">
        <f t="shared" si="4"/>
        <v>4.9736172839506168</v>
      </c>
      <c r="AE54">
        <f t="shared" si="5"/>
        <v>7.353095264938271</v>
      </c>
      <c r="AF54" s="9"/>
      <c r="AG54" s="21">
        <v>0.121613</v>
      </c>
      <c r="AH54" s="21">
        <v>17.993400000000001</v>
      </c>
      <c r="AI54" s="21">
        <v>-1.3089E-2</v>
      </c>
      <c r="AJ54" s="21">
        <v>44</v>
      </c>
      <c r="AK54" s="21">
        <v>0.121063</v>
      </c>
      <c r="AL54">
        <f t="shared" si="6"/>
        <v>16.159259259259258</v>
      </c>
      <c r="AM54">
        <f t="shared" si="7"/>
        <v>1.9651759962962962</v>
      </c>
      <c r="AP54" s="9"/>
      <c r="AQ54" s="21">
        <v>1.4784200000000001</v>
      </c>
      <c r="AR54" s="21">
        <v>23.259899999999998</v>
      </c>
      <c r="AS54" s="21">
        <v>-3.89252E-3</v>
      </c>
      <c r="AT54" s="21">
        <v>44</v>
      </c>
      <c r="AU54" s="21">
        <v>1.47736</v>
      </c>
      <c r="AV54">
        <f t="shared" si="8"/>
        <v>4.8055802469135802</v>
      </c>
      <c r="AW54">
        <f t="shared" si="9"/>
        <v>7.1046659486419754</v>
      </c>
      <c r="AX54" s="9"/>
      <c r="AY54" s="21">
        <v>0.121613</v>
      </c>
      <c r="AZ54" s="21">
        <v>26.877600000000001</v>
      </c>
      <c r="BA54" s="21">
        <v>-1.3110399999999999E-2</v>
      </c>
      <c r="BB54" s="21">
        <v>44</v>
      </c>
      <c r="BC54" s="21">
        <v>0.12109399999999999</v>
      </c>
      <c r="BD54">
        <f t="shared" si="10"/>
        <v>16.185679012345677</v>
      </c>
      <c r="BE54">
        <f t="shared" si="11"/>
        <v>1.9683889817283948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5.4915200000000004</v>
      </c>
      <c r="I55" s="21">
        <v>-4.4909700000000004E-3</v>
      </c>
      <c r="J55" s="21">
        <v>45</v>
      </c>
      <c r="K55" s="21">
        <v>1.47278</v>
      </c>
      <c r="L55">
        <f t="shared" si="0"/>
        <v>5.5444074074074079</v>
      </c>
      <c r="M55">
        <f t="shared" si="1"/>
        <v>8.1690744300000002</v>
      </c>
      <c r="N55" s="9"/>
      <c r="O55" s="21">
        <v>0.12664800000000001</v>
      </c>
      <c r="P55" s="21">
        <v>9.1092899999999997</v>
      </c>
      <c r="Q55" s="21">
        <v>-1.30615E-2</v>
      </c>
      <c r="R55" s="21">
        <v>45</v>
      </c>
      <c r="S55" s="21">
        <v>0.12609899999999999</v>
      </c>
      <c r="T55">
        <f t="shared" si="2"/>
        <v>16.125308641975309</v>
      </c>
      <c r="U55">
        <f t="shared" si="3"/>
        <v>2.0422380888888889</v>
      </c>
      <c r="X55" s="9"/>
      <c r="Y55" s="21">
        <v>1.47339</v>
      </c>
      <c r="Z55" s="21">
        <v>14.3857</v>
      </c>
      <c r="AA55" s="21">
        <v>-4.1131600000000003E-3</v>
      </c>
      <c r="AB55" s="21">
        <v>45</v>
      </c>
      <c r="AC55" s="21">
        <v>1.4724699999999999</v>
      </c>
      <c r="AD55">
        <f t="shared" si="4"/>
        <v>5.0779753086419754</v>
      </c>
      <c r="AE55">
        <f t="shared" si="5"/>
        <v>7.4818380400000004</v>
      </c>
      <c r="AF55" s="9"/>
      <c r="AG55" s="21">
        <v>0.12664800000000001</v>
      </c>
      <c r="AH55" s="21">
        <v>18.003499999999999</v>
      </c>
      <c r="AI55" s="21">
        <v>-1.3089E-2</v>
      </c>
      <c r="AJ55" s="21">
        <v>45</v>
      </c>
      <c r="AK55" s="21">
        <v>0.12609899999999999</v>
      </c>
      <c r="AL55">
        <f t="shared" si="6"/>
        <v>16.159259259259258</v>
      </c>
      <c r="AM55">
        <f t="shared" si="7"/>
        <v>2.0465378666666667</v>
      </c>
      <c r="AP55" s="9"/>
      <c r="AQ55" s="21">
        <v>1.47339</v>
      </c>
      <c r="AR55" s="21">
        <v>23.2699</v>
      </c>
      <c r="AS55" s="21">
        <v>-3.9825399999999997E-3</v>
      </c>
      <c r="AT55" s="21">
        <v>45</v>
      </c>
      <c r="AU55" s="21">
        <v>1.4724699999999999</v>
      </c>
      <c r="AV55">
        <f t="shared" si="8"/>
        <v>4.9167160493827158</v>
      </c>
      <c r="AW55">
        <f t="shared" si="9"/>
        <v>7.2442402599999998</v>
      </c>
      <c r="AX55" s="9"/>
      <c r="AY55" s="21">
        <v>0.12664800000000001</v>
      </c>
      <c r="AZ55" s="21">
        <v>26.887699999999999</v>
      </c>
      <c r="BA55" s="21">
        <v>-1.3107300000000001E-2</v>
      </c>
      <c r="BB55" s="21">
        <v>45</v>
      </c>
      <c r="BC55" s="21">
        <v>0.12609899999999999</v>
      </c>
      <c r="BD55">
        <f t="shared" si="10"/>
        <v>16.181851851851849</v>
      </c>
      <c r="BE55">
        <f t="shared" si="11"/>
        <v>2.0493991733333332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5.5015900000000002</v>
      </c>
      <c r="I56" s="21">
        <v>-4.5782499999999999E-3</v>
      </c>
      <c r="J56" s="21">
        <v>46</v>
      </c>
      <c r="K56" s="21">
        <v>1.46729</v>
      </c>
      <c r="L56">
        <f t="shared" si="0"/>
        <v>5.6521604938271599</v>
      </c>
      <c r="M56">
        <f t="shared" si="1"/>
        <v>8.2993498611111107</v>
      </c>
      <c r="N56" s="9"/>
      <c r="O56" s="21">
        <v>0.13168299999999999</v>
      </c>
      <c r="P56" s="21">
        <v>9.1193600000000004</v>
      </c>
      <c r="Q56" s="21">
        <v>-1.3058500000000001E-2</v>
      </c>
      <c r="R56" s="21">
        <v>46</v>
      </c>
      <c r="S56" s="21">
        <v>0.131134</v>
      </c>
      <c r="T56">
        <f t="shared" si="2"/>
        <v>16.121604938271602</v>
      </c>
      <c r="U56">
        <f t="shared" si="3"/>
        <v>2.1229413030864195</v>
      </c>
      <c r="X56" s="9"/>
      <c r="Y56" s="21">
        <v>1.46835</v>
      </c>
      <c r="Z56" s="21">
        <v>14.395799999999999</v>
      </c>
      <c r="AA56" s="21">
        <v>-4.2004399999999997E-3</v>
      </c>
      <c r="AB56" s="21">
        <v>46</v>
      </c>
      <c r="AC56" s="21">
        <v>1.46729</v>
      </c>
      <c r="AD56">
        <f t="shared" si="4"/>
        <v>5.1857283950617274</v>
      </c>
      <c r="AE56">
        <f t="shared" si="5"/>
        <v>7.6144642888888878</v>
      </c>
      <c r="AF56" s="9"/>
      <c r="AG56" s="21">
        <v>0.13168299999999999</v>
      </c>
      <c r="AH56" s="21">
        <v>18.0136</v>
      </c>
      <c r="AI56" s="21">
        <v>-1.3085899999999999E-2</v>
      </c>
      <c r="AJ56" s="21">
        <v>46</v>
      </c>
      <c r="AK56" s="21">
        <v>0.13119500000000001</v>
      </c>
      <c r="AL56">
        <f t="shared" si="6"/>
        <v>16.155432098765431</v>
      </c>
      <c r="AM56">
        <f t="shared" si="7"/>
        <v>2.1273957650617281</v>
      </c>
      <c r="AP56" s="9"/>
      <c r="AQ56" s="21">
        <v>1.46835</v>
      </c>
      <c r="AR56" s="21">
        <v>23.28</v>
      </c>
      <c r="AS56" s="21">
        <v>-4.0725700000000002E-3</v>
      </c>
      <c r="AT56" s="21">
        <v>46</v>
      </c>
      <c r="AU56" s="21">
        <v>1.46729</v>
      </c>
      <c r="AV56">
        <f t="shared" si="8"/>
        <v>5.0278641975308638</v>
      </c>
      <c r="AW56">
        <f t="shared" si="9"/>
        <v>7.3826643944444443</v>
      </c>
      <c r="AX56" s="9"/>
      <c r="AY56" s="21">
        <v>0.13168299999999999</v>
      </c>
      <c r="AZ56" s="21">
        <v>26.8978</v>
      </c>
      <c r="BA56" s="21">
        <v>-1.31042E-2</v>
      </c>
      <c r="BB56" s="21">
        <v>46</v>
      </c>
      <c r="BC56" s="21">
        <v>0.131165</v>
      </c>
      <c r="BD56">
        <f t="shared" si="10"/>
        <v>16.178024691358022</v>
      </c>
      <c r="BE56">
        <f t="shared" si="11"/>
        <v>2.1303708254320983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5.51166</v>
      </c>
      <c r="I57" s="21">
        <v>-4.6649200000000004E-3</v>
      </c>
      <c r="J57" s="21">
        <v>47</v>
      </c>
      <c r="K57" s="21">
        <v>1.4623999999999999</v>
      </c>
      <c r="L57">
        <f t="shared" si="0"/>
        <v>5.759160493827161</v>
      </c>
      <c r="M57">
        <f t="shared" si="1"/>
        <v>8.4274947338271602</v>
      </c>
      <c r="N57" s="9"/>
      <c r="O57" s="21">
        <v>0.13671900000000001</v>
      </c>
      <c r="P57" s="21">
        <v>9.1294299999999993</v>
      </c>
      <c r="Q57" s="21">
        <v>-1.3058500000000001E-2</v>
      </c>
      <c r="R57" s="21">
        <v>47</v>
      </c>
      <c r="S57" s="21">
        <v>0.13619999999999999</v>
      </c>
      <c r="T57">
        <f t="shared" si="2"/>
        <v>16.121604938271602</v>
      </c>
      <c r="U57">
        <f t="shared" si="3"/>
        <v>2.2041297055555553</v>
      </c>
      <c r="X57" s="9"/>
      <c r="Y57" s="21">
        <v>1.46332</v>
      </c>
      <c r="Z57" s="21">
        <v>14.405900000000001</v>
      </c>
      <c r="AA57" s="21">
        <v>-4.2868000000000003E-3</v>
      </c>
      <c r="AB57" s="21">
        <v>47</v>
      </c>
      <c r="AC57" s="21">
        <v>1.4623999999999999</v>
      </c>
      <c r="AD57">
        <f t="shared" si="4"/>
        <v>5.292345679012346</v>
      </c>
      <c r="AE57">
        <f t="shared" si="5"/>
        <v>7.7443952790123456</v>
      </c>
      <c r="AF57" s="9"/>
      <c r="AG57" s="21">
        <v>0.13671900000000001</v>
      </c>
      <c r="AH57" s="21">
        <v>18.023599999999998</v>
      </c>
      <c r="AI57" s="21">
        <v>-1.3085899999999999E-2</v>
      </c>
      <c r="AJ57" s="21">
        <v>47</v>
      </c>
      <c r="AK57" s="21">
        <v>0.13616900000000001</v>
      </c>
      <c r="AL57">
        <f t="shared" si="6"/>
        <v>16.155432098765431</v>
      </c>
      <c r="AM57">
        <f t="shared" si="7"/>
        <v>2.208754521111111</v>
      </c>
      <c r="AP57" s="9"/>
      <c r="AQ57" s="21">
        <v>1.46332</v>
      </c>
      <c r="AR57" s="21">
        <v>23.290099999999999</v>
      </c>
      <c r="AS57" s="21">
        <v>-4.1625999999999998E-3</v>
      </c>
      <c r="AT57" s="21">
        <v>47</v>
      </c>
      <c r="AU57" s="21">
        <v>1.4630099999999999</v>
      </c>
      <c r="AV57">
        <f t="shared" si="8"/>
        <v>5.1390123456790118</v>
      </c>
      <c r="AW57">
        <f t="shared" si="9"/>
        <v>7.5200195456790109</v>
      </c>
      <c r="AX57" s="9"/>
      <c r="AY57" s="21">
        <v>0.13671900000000001</v>
      </c>
      <c r="AZ57" s="21">
        <v>26.907800000000002</v>
      </c>
      <c r="BA57" s="21">
        <v>-1.31042E-2</v>
      </c>
      <c r="BB57" s="21">
        <v>47</v>
      </c>
      <c r="BC57" s="21">
        <v>0.13616900000000001</v>
      </c>
      <c r="BD57">
        <f t="shared" si="10"/>
        <v>16.178024691358022</v>
      </c>
      <c r="BE57">
        <f t="shared" si="11"/>
        <v>2.2118433577777776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5.5217299999999998</v>
      </c>
      <c r="I58" s="21">
        <v>-4.7509800000000001E-3</v>
      </c>
      <c r="J58" s="21">
        <v>48</v>
      </c>
      <c r="K58" s="21">
        <v>1.4581299999999999</v>
      </c>
      <c r="L58">
        <f t="shared" si="0"/>
        <v>5.8654074074074067</v>
      </c>
      <c r="M58">
        <f t="shared" si="1"/>
        <v>8.5534063140740724</v>
      </c>
      <c r="N58" s="9"/>
      <c r="O58" s="21">
        <v>0.14175399999999999</v>
      </c>
      <c r="P58" s="21">
        <v>9.1395099999999996</v>
      </c>
      <c r="Q58" s="21">
        <v>-1.30524E-2</v>
      </c>
      <c r="R58" s="21">
        <v>48</v>
      </c>
      <c r="S58" s="21">
        <v>0.14117399999999999</v>
      </c>
      <c r="T58">
        <f t="shared" si="2"/>
        <v>16.114074074074072</v>
      </c>
      <c r="U58">
        <f t="shared" si="3"/>
        <v>2.284234456296296</v>
      </c>
      <c r="X58" s="9"/>
      <c r="Y58" s="21">
        <v>1.45828</v>
      </c>
      <c r="Z58" s="21">
        <v>14.415900000000001</v>
      </c>
      <c r="AA58" s="21">
        <v>-4.3789700000000003E-3</v>
      </c>
      <c r="AB58" s="21">
        <v>48</v>
      </c>
      <c r="AC58" s="21">
        <v>1.4575199999999999</v>
      </c>
      <c r="AD58">
        <f t="shared" si="4"/>
        <v>5.4061358024691355</v>
      </c>
      <c r="AE58">
        <f t="shared" si="5"/>
        <v>7.883659718024691</v>
      </c>
      <c r="AF58" s="9"/>
      <c r="AG58" s="21">
        <v>0.14175399999999999</v>
      </c>
      <c r="AH58" s="21">
        <v>18.0337</v>
      </c>
      <c r="AI58" s="21">
        <v>-1.3085899999999999E-2</v>
      </c>
      <c r="AJ58" s="21">
        <v>48</v>
      </c>
      <c r="AK58" s="21">
        <v>0.14117399999999999</v>
      </c>
      <c r="AL58">
        <f t="shared" si="6"/>
        <v>16.155432098765431</v>
      </c>
      <c r="AM58">
        <f t="shared" si="7"/>
        <v>2.2900971217283947</v>
      </c>
      <c r="AP58" s="9"/>
      <c r="AQ58" s="21">
        <v>1.45828</v>
      </c>
      <c r="AR58" s="21">
        <v>23.3001</v>
      </c>
      <c r="AS58" s="21">
        <v>-4.2526200000000004E-3</v>
      </c>
      <c r="AT58" s="21">
        <v>48</v>
      </c>
      <c r="AU58" s="21">
        <v>1.4575199999999999</v>
      </c>
      <c r="AV58">
        <f t="shared" si="8"/>
        <v>5.2501481481481482</v>
      </c>
      <c r="AW58">
        <f t="shared" si="9"/>
        <v>7.6561860414814813</v>
      </c>
      <c r="AX58" s="9"/>
      <c r="AY58" s="21">
        <v>0.14175399999999999</v>
      </c>
      <c r="AZ58" s="21">
        <v>26.917899999999999</v>
      </c>
      <c r="BA58" s="21">
        <v>-1.31042E-2</v>
      </c>
      <c r="BB58" s="21">
        <v>48</v>
      </c>
      <c r="BC58" s="21">
        <v>0.14114399999999999</v>
      </c>
      <c r="BD58">
        <f t="shared" si="10"/>
        <v>16.178024691358022</v>
      </c>
      <c r="BE58">
        <f t="shared" si="11"/>
        <v>2.293299712098765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5.5318100000000001</v>
      </c>
      <c r="I59" s="21">
        <v>-4.8315399999999996E-3</v>
      </c>
      <c r="J59" s="21">
        <v>49</v>
      </c>
      <c r="K59" s="21">
        <v>1.4523299999999999</v>
      </c>
      <c r="L59">
        <f t="shared" si="0"/>
        <v>5.9648641975308632</v>
      </c>
      <c r="M59">
        <f t="shared" si="1"/>
        <v>8.6684388950617262</v>
      </c>
      <c r="N59" s="9"/>
      <c r="O59" s="21">
        <v>0.14679</v>
      </c>
      <c r="P59" s="21">
        <v>9.1495800000000003</v>
      </c>
      <c r="Q59" s="21">
        <v>-1.30524E-2</v>
      </c>
      <c r="R59" s="21">
        <v>49</v>
      </c>
      <c r="S59" s="21">
        <v>0.14627100000000001</v>
      </c>
      <c r="T59">
        <f t="shared" si="2"/>
        <v>16.114074074074072</v>
      </c>
      <c r="U59">
        <f t="shared" si="3"/>
        <v>2.365384933333333</v>
      </c>
      <c r="X59" s="9"/>
      <c r="Y59" s="21">
        <v>1.4532499999999999</v>
      </c>
      <c r="Z59" s="21">
        <v>14.426</v>
      </c>
      <c r="AA59" s="21">
        <v>-4.4668599999999996E-3</v>
      </c>
      <c r="AB59" s="21">
        <v>49</v>
      </c>
      <c r="AC59" s="21">
        <v>1.4520299999999999</v>
      </c>
      <c r="AD59">
        <f t="shared" si="4"/>
        <v>5.5146419753086411</v>
      </c>
      <c r="AE59">
        <f t="shared" si="5"/>
        <v>8.0141534506172825</v>
      </c>
      <c r="AF59" s="9"/>
      <c r="AG59" s="21">
        <v>0.14679</v>
      </c>
      <c r="AH59" s="21">
        <v>18.043800000000001</v>
      </c>
      <c r="AI59" s="21">
        <v>-1.3079800000000001E-2</v>
      </c>
      <c r="AJ59" s="21">
        <v>49</v>
      </c>
      <c r="AK59" s="21">
        <v>0.14621000000000001</v>
      </c>
      <c r="AL59">
        <f t="shared" si="6"/>
        <v>16.147901234567904</v>
      </c>
      <c r="AM59">
        <f t="shared" si="7"/>
        <v>2.3703504222222227</v>
      </c>
      <c r="AP59" s="9"/>
      <c r="AQ59" s="21">
        <v>1.4532499999999999</v>
      </c>
      <c r="AR59" s="21">
        <v>23.310199999999998</v>
      </c>
      <c r="AS59" s="21">
        <v>-4.3429599999999999E-3</v>
      </c>
      <c r="AT59" s="21">
        <v>49</v>
      </c>
      <c r="AU59" s="21">
        <v>1.4520299999999999</v>
      </c>
      <c r="AV59">
        <f t="shared" si="8"/>
        <v>5.3616790123456788</v>
      </c>
      <c r="AW59">
        <f t="shared" si="9"/>
        <v>7.7918600246913572</v>
      </c>
      <c r="AX59" s="9"/>
      <c r="AY59" s="21">
        <v>0.14679</v>
      </c>
      <c r="AZ59" s="21">
        <v>26.928000000000001</v>
      </c>
      <c r="BA59" s="21">
        <v>-1.31012E-2</v>
      </c>
      <c r="BB59" s="21">
        <v>49</v>
      </c>
      <c r="BC59" s="21">
        <v>0.14627100000000001</v>
      </c>
      <c r="BD59">
        <f t="shared" si="10"/>
        <v>16.174320987654323</v>
      </c>
      <c r="BE59">
        <f t="shared" si="11"/>
        <v>2.3742285777777781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5.5418799999999999</v>
      </c>
      <c r="I60" s="21">
        <v>-4.9273700000000004E-3</v>
      </c>
      <c r="J60" s="21">
        <v>50</v>
      </c>
      <c r="K60" s="21">
        <v>1.4477500000000001</v>
      </c>
      <c r="L60">
        <f t="shared" si="0"/>
        <v>6.0831728395061733</v>
      </c>
      <c r="M60">
        <f t="shared" si="1"/>
        <v>8.8097117379012353</v>
      </c>
      <c r="N60" s="9"/>
      <c r="O60" s="21">
        <v>0.15182499999999999</v>
      </c>
      <c r="P60" s="21">
        <v>9.1596499999999992</v>
      </c>
      <c r="Q60" s="21">
        <v>-1.30524E-2</v>
      </c>
      <c r="R60" s="21">
        <v>50</v>
      </c>
      <c r="S60" s="21">
        <v>0.15124499999999999</v>
      </c>
      <c r="T60">
        <f t="shared" si="2"/>
        <v>16.114074074074072</v>
      </c>
      <c r="U60">
        <f t="shared" si="3"/>
        <v>2.4465192962962958</v>
      </c>
      <c r="X60" s="9"/>
      <c r="Y60" s="21">
        <v>1.44821</v>
      </c>
      <c r="Z60" s="21">
        <v>14.4361</v>
      </c>
      <c r="AA60" s="21">
        <v>-4.5544399999999999E-3</v>
      </c>
      <c r="AB60" s="21">
        <v>50</v>
      </c>
      <c r="AC60" s="21">
        <v>1.4474499999999999</v>
      </c>
      <c r="AD60">
        <f t="shared" si="4"/>
        <v>5.622765432098765</v>
      </c>
      <c r="AE60">
        <f t="shared" si="5"/>
        <v>8.1429451264197521</v>
      </c>
      <c r="AF60" s="9"/>
      <c r="AG60" s="21">
        <v>0.15182499999999999</v>
      </c>
      <c r="AH60" s="21">
        <v>18.053799999999999</v>
      </c>
      <c r="AI60" s="21">
        <v>-1.30768E-2</v>
      </c>
      <c r="AJ60" s="21">
        <v>50</v>
      </c>
      <c r="AK60" s="21">
        <v>0.151337</v>
      </c>
      <c r="AL60">
        <f t="shared" si="6"/>
        <v>16.144197530864194</v>
      </c>
      <c r="AM60">
        <f t="shared" si="7"/>
        <v>2.451092790123456</v>
      </c>
      <c r="AP60" s="9"/>
      <c r="AQ60" s="21">
        <v>1.44821</v>
      </c>
      <c r="AR60" s="21">
        <v>23.3203</v>
      </c>
      <c r="AS60" s="21">
        <v>-4.4308500000000001E-3</v>
      </c>
      <c r="AT60" s="21">
        <v>50</v>
      </c>
      <c r="AU60" s="21">
        <v>1.4471400000000001</v>
      </c>
      <c r="AV60">
        <f t="shared" si="8"/>
        <v>5.4701851851851844</v>
      </c>
      <c r="AW60">
        <f t="shared" si="9"/>
        <v>7.9219768870370357</v>
      </c>
      <c r="AX60" s="9"/>
      <c r="AY60" s="21">
        <v>0.15182499999999999</v>
      </c>
      <c r="AZ60" s="21">
        <v>26.938099999999999</v>
      </c>
      <c r="BA60" s="21">
        <v>-1.30981E-2</v>
      </c>
      <c r="BB60" s="21">
        <v>50</v>
      </c>
      <c r="BC60" s="21">
        <v>0.151306</v>
      </c>
      <c r="BD60">
        <f t="shared" si="10"/>
        <v>16.170493827160495</v>
      </c>
      <c r="BE60">
        <f t="shared" si="11"/>
        <v>2.4550852253086419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5.5519499999999997</v>
      </c>
      <c r="I61" s="21">
        <v>-5.0170900000000001E-3</v>
      </c>
      <c r="J61" s="21">
        <v>51</v>
      </c>
      <c r="K61" s="21">
        <v>1.4419599999999999</v>
      </c>
      <c r="L61">
        <f t="shared" si="0"/>
        <v>6.1939382716049378</v>
      </c>
      <c r="M61">
        <f t="shared" si="1"/>
        <v>8.9389678348148127</v>
      </c>
      <c r="N61" s="9"/>
      <c r="O61" s="21">
        <v>0.15686</v>
      </c>
      <c r="P61" s="21">
        <v>9.1697199999999999</v>
      </c>
      <c r="Q61" s="21">
        <v>-1.30493E-2</v>
      </c>
      <c r="R61" s="21">
        <v>51</v>
      </c>
      <c r="S61" s="21">
        <v>0.15634200000000001</v>
      </c>
      <c r="T61">
        <f t="shared" si="2"/>
        <v>16.110246913580244</v>
      </c>
      <c r="U61">
        <f t="shared" si="3"/>
        <v>2.5270533308641969</v>
      </c>
      <c r="X61" s="9"/>
      <c r="Y61" s="21">
        <v>1.4431799999999999</v>
      </c>
      <c r="Z61" s="21">
        <v>14.446099999999999</v>
      </c>
      <c r="AA61" s="21">
        <v>-4.6408100000000004E-3</v>
      </c>
      <c r="AB61" s="21">
        <v>51</v>
      </c>
      <c r="AC61" s="21">
        <v>1.4422600000000001</v>
      </c>
      <c r="AD61">
        <f t="shared" si="4"/>
        <v>5.7293950617283951</v>
      </c>
      <c r="AE61">
        <f t="shared" si="5"/>
        <v>8.2685483651851843</v>
      </c>
      <c r="AF61" s="9"/>
      <c r="AG61" s="21">
        <v>0.15686</v>
      </c>
      <c r="AH61" s="21">
        <v>18.0639</v>
      </c>
      <c r="AI61" s="21">
        <v>-1.3070699999999999E-2</v>
      </c>
      <c r="AJ61" s="21">
        <v>51</v>
      </c>
      <c r="AK61" s="21">
        <v>0.15631100000000001</v>
      </c>
      <c r="AL61">
        <f t="shared" si="6"/>
        <v>16.136666666666663</v>
      </c>
      <c r="AM61">
        <f t="shared" si="7"/>
        <v>2.5311975333333327</v>
      </c>
      <c r="AP61" s="9"/>
      <c r="AQ61" s="21">
        <v>1.4431799999999999</v>
      </c>
      <c r="AR61" s="21">
        <v>23.330400000000001</v>
      </c>
      <c r="AS61" s="21">
        <v>-4.5181300000000004E-3</v>
      </c>
      <c r="AT61" s="21">
        <v>51</v>
      </c>
      <c r="AU61" s="21">
        <v>1.4422600000000001</v>
      </c>
      <c r="AV61">
        <f t="shared" si="8"/>
        <v>5.5779382716049382</v>
      </c>
      <c r="AW61">
        <f t="shared" si="9"/>
        <v>8.0499689548148137</v>
      </c>
      <c r="AX61" s="9"/>
      <c r="AY61" s="21">
        <v>0.15686</v>
      </c>
      <c r="AZ61" s="21">
        <v>26.9481</v>
      </c>
      <c r="BA61" s="21">
        <v>-1.30951E-2</v>
      </c>
      <c r="BB61" s="21">
        <v>51</v>
      </c>
      <c r="BC61" s="21">
        <v>0.15631100000000001</v>
      </c>
      <c r="BD61">
        <f t="shared" si="10"/>
        <v>16.166790123456789</v>
      </c>
      <c r="BE61">
        <f t="shared" si="11"/>
        <v>2.535922698765432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5.5620200000000004</v>
      </c>
      <c r="I62" s="21">
        <v>-5.10254E-3</v>
      </c>
      <c r="J62" s="21">
        <v>52</v>
      </c>
      <c r="K62" s="21">
        <v>1.4373800000000001</v>
      </c>
      <c r="L62">
        <f t="shared" si="0"/>
        <v>6.2994320987654318</v>
      </c>
      <c r="M62">
        <f t="shared" si="1"/>
        <v>9.0594652785185179</v>
      </c>
      <c r="N62" s="9"/>
      <c r="O62" s="21">
        <v>0.16189600000000001</v>
      </c>
      <c r="P62" s="21">
        <v>9.1797900000000006</v>
      </c>
      <c r="Q62" s="21">
        <v>-1.30493E-2</v>
      </c>
      <c r="R62" s="21">
        <v>52</v>
      </c>
      <c r="S62" s="21">
        <v>0.16128500000000001</v>
      </c>
      <c r="T62">
        <f t="shared" si="2"/>
        <v>16.110246913580244</v>
      </c>
      <c r="U62">
        <f t="shared" si="3"/>
        <v>2.6081845343209875</v>
      </c>
      <c r="X62" s="9"/>
      <c r="Y62" s="21">
        <v>1.43814</v>
      </c>
      <c r="Z62" s="21">
        <v>14.456200000000001</v>
      </c>
      <c r="AA62" s="21">
        <v>-4.7262600000000004E-3</v>
      </c>
      <c r="AB62" s="21">
        <v>52</v>
      </c>
      <c r="AC62" s="21">
        <v>1.4370700000000001</v>
      </c>
      <c r="AD62">
        <f t="shared" si="4"/>
        <v>5.834888888888889</v>
      </c>
      <c r="AE62">
        <f t="shared" si="5"/>
        <v>8.3913871066666665</v>
      </c>
      <c r="AF62" s="9"/>
      <c r="AG62" s="21">
        <v>0.16189600000000001</v>
      </c>
      <c r="AH62" s="21">
        <v>18.074000000000002</v>
      </c>
      <c r="AI62" s="21">
        <v>-1.30676E-2</v>
      </c>
      <c r="AJ62" s="21">
        <v>52</v>
      </c>
      <c r="AK62" s="21">
        <v>0.16131599999999999</v>
      </c>
      <c r="AL62">
        <f t="shared" si="6"/>
        <v>16.132839506172839</v>
      </c>
      <c r="AM62">
        <f t="shared" si="7"/>
        <v>2.611842184691358</v>
      </c>
      <c r="AP62" s="9"/>
      <c r="AQ62" s="21">
        <v>1.43814</v>
      </c>
      <c r="AR62" s="21">
        <v>23.340399999999999</v>
      </c>
      <c r="AS62" s="21">
        <v>-4.6023599999999998E-3</v>
      </c>
      <c r="AT62" s="21">
        <v>52</v>
      </c>
      <c r="AU62" s="21">
        <v>1.4367700000000001</v>
      </c>
      <c r="AV62">
        <f t="shared" si="8"/>
        <v>5.6819259259259249</v>
      </c>
      <c r="AW62">
        <f t="shared" si="9"/>
        <v>8.1714049511111089</v>
      </c>
      <c r="AX62" s="9"/>
      <c r="AY62" s="21">
        <v>0.16189600000000001</v>
      </c>
      <c r="AZ62" s="21">
        <v>26.958200000000001</v>
      </c>
      <c r="BA62" s="21">
        <v>-1.3089E-2</v>
      </c>
      <c r="BB62" s="21">
        <v>52</v>
      </c>
      <c r="BC62" s="21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5.5720900000000002</v>
      </c>
      <c r="I63" s="21">
        <v>-5.1818799999999998E-3</v>
      </c>
      <c r="J63" s="21">
        <v>53</v>
      </c>
      <c r="K63" s="21">
        <v>1.4321900000000001</v>
      </c>
      <c r="L63">
        <f t="shared" si="0"/>
        <v>6.3973827160493819</v>
      </c>
      <c r="M63">
        <f t="shared" si="1"/>
        <v>9.1681531441975306</v>
      </c>
      <c r="N63" s="9"/>
      <c r="O63" s="21">
        <v>0.166931</v>
      </c>
      <c r="P63" s="21">
        <v>9.1898599999999995</v>
      </c>
      <c r="Q63" s="21">
        <v>-1.30432E-2</v>
      </c>
      <c r="R63" s="21">
        <v>53</v>
      </c>
      <c r="S63" s="21">
        <v>0.166351</v>
      </c>
      <c r="T63">
        <f t="shared" si="2"/>
        <v>16.102716049382714</v>
      </c>
      <c r="U63">
        <f t="shared" si="3"/>
        <v>2.6880424928395059</v>
      </c>
      <c r="X63" s="9"/>
      <c r="Y63" s="21">
        <v>1.4331100000000001</v>
      </c>
      <c r="Z63" s="21">
        <v>14.4663</v>
      </c>
      <c r="AA63" s="21">
        <v>-4.8138399999999998E-3</v>
      </c>
      <c r="AB63" s="21">
        <v>53</v>
      </c>
      <c r="AC63" s="21">
        <v>1.43188</v>
      </c>
      <c r="AD63">
        <f t="shared" si="4"/>
        <v>5.9430123456790112</v>
      </c>
      <c r="AE63">
        <f t="shared" si="5"/>
        <v>8.5169904227160487</v>
      </c>
      <c r="AF63" s="9"/>
      <c r="AG63" s="21">
        <v>0.166931</v>
      </c>
      <c r="AH63" s="21">
        <v>18.084099999999999</v>
      </c>
      <c r="AI63" s="21">
        <v>-1.3064600000000001E-2</v>
      </c>
      <c r="AJ63" s="21">
        <v>53</v>
      </c>
      <c r="AK63" s="21">
        <v>0.166382</v>
      </c>
      <c r="AL63">
        <f t="shared" si="6"/>
        <v>16.129135802469136</v>
      </c>
      <c r="AM63">
        <f t="shared" si="7"/>
        <v>2.6924527686419752</v>
      </c>
      <c r="AP63" s="9"/>
      <c r="AQ63" s="21">
        <v>1.4331100000000001</v>
      </c>
      <c r="AR63" s="21">
        <v>23.3505</v>
      </c>
      <c r="AS63" s="21">
        <v>-4.6871899999999999E-3</v>
      </c>
      <c r="AT63" s="21">
        <v>53</v>
      </c>
      <c r="AU63" s="21">
        <v>1.43188</v>
      </c>
      <c r="AV63">
        <f t="shared" si="8"/>
        <v>5.7866543209876538</v>
      </c>
      <c r="AW63">
        <f t="shared" si="9"/>
        <v>8.2929121739506169</v>
      </c>
      <c r="AX63" s="9"/>
      <c r="AY63" s="21">
        <v>0.166931</v>
      </c>
      <c r="AZ63" s="21">
        <v>26.968299999999999</v>
      </c>
      <c r="BA63" s="21">
        <v>-1.3085899999999999E-2</v>
      </c>
      <c r="BB63" s="21">
        <v>53</v>
      </c>
      <c r="BC63" s="21">
        <v>0.166351</v>
      </c>
      <c r="BD63">
        <f t="shared" si="10"/>
        <v>16.155432098765431</v>
      </c>
      <c r="BE63">
        <f t="shared" si="11"/>
        <v>2.6968424356790122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5.58216</v>
      </c>
      <c r="I64" s="21">
        <v>-5.2642799999999997E-3</v>
      </c>
      <c r="J64" s="21">
        <v>54</v>
      </c>
      <c r="K64" s="21">
        <v>1.427</v>
      </c>
      <c r="L64">
        <f t="shared" si="0"/>
        <v>6.4991111111111097</v>
      </c>
      <c r="M64">
        <f t="shared" si="1"/>
        <v>9.2811856044444419</v>
      </c>
      <c r="N64" s="9"/>
      <c r="O64" s="21">
        <v>0.17196700000000001</v>
      </c>
      <c r="P64" s="21">
        <v>9.1999300000000002</v>
      </c>
      <c r="Q64" s="21">
        <v>-1.30402E-2</v>
      </c>
      <c r="R64" s="21">
        <v>54</v>
      </c>
      <c r="S64" s="21">
        <v>0.17138700000000001</v>
      </c>
      <c r="T64">
        <f t="shared" si="2"/>
        <v>16.099012345679011</v>
      </c>
      <c r="U64">
        <f t="shared" si="3"/>
        <v>2.7684988560493826</v>
      </c>
      <c r="X64" s="9"/>
      <c r="Y64" s="21">
        <v>1.42807</v>
      </c>
      <c r="Z64" s="21">
        <v>14.4764</v>
      </c>
      <c r="AA64" s="21">
        <v>-4.8989899999999998E-3</v>
      </c>
      <c r="AB64" s="21">
        <v>54</v>
      </c>
      <c r="AC64" s="21">
        <v>1.4267000000000001</v>
      </c>
      <c r="AD64">
        <f t="shared" si="4"/>
        <v>6.048135802469135</v>
      </c>
      <c r="AE64">
        <f t="shared" si="5"/>
        <v>8.6371612954320973</v>
      </c>
      <c r="AF64" s="9"/>
      <c r="AG64" s="21">
        <v>0.17196700000000001</v>
      </c>
      <c r="AH64" s="21">
        <v>18.094100000000001</v>
      </c>
      <c r="AI64" s="21">
        <v>-1.3064600000000001E-2</v>
      </c>
      <c r="AJ64" s="21">
        <v>54</v>
      </c>
      <c r="AK64" s="21">
        <v>0.17141700000000001</v>
      </c>
      <c r="AL64">
        <f t="shared" si="6"/>
        <v>16.129135802469136</v>
      </c>
      <c r="AM64">
        <f t="shared" si="7"/>
        <v>2.7736790965432099</v>
      </c>
      <c r="AP64" s="9"/>
      <c r="AQ64" s="21">
        <v>1.42807</v>
      </c>
      <c r="AR64" s="21">
        <v>23.360600000000002</v>
      </c>
      <c r="AS64" s="21">
        <v>-4.7714200000000002E-3</v>
      </c>
      <c r="AT64" s="21">
        <v>54</v>
      </c>
      <c r="AU64" s="21">
        <v>1.4273100000000001</v>
      </c>
      <c r="AV64">
        <f t="shared" si="8"/>
        <v>5.8906419753086414</v>
      </c>
      <c r="AW64">
        <f t="shared" si="9"/>
        <v>8.4122490856790115</v>
      </c>
      <c r="AX64" s="9"/>
      <c r="AY64" s="21">
        <v>0.17196700000000001</v>
      </c>
      <c r="AZ64" s="21">
        <v>26.978300000000001</v>
      </c>
      <c r="BA64" s="21">
        <v>-1.3085899999999999E-2</v>
      </c>
      <c r="BB64" s="21">
        <v>54</v>
      </c>
      <c r="BC64" s="21">
        <v>0.17141700000000001</v>
      </c>
      <c r="BD64">
        <f t="shared" si="10"/>
        <v>16.155432098765431</v>
      </c>
      <c r="BE64">
        <f t="shared" si="11"/>
        <v>2.7782011917283951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5.5922299999999998</v>
      </c>
      <c r="I65" s="21">
        <v>-5.3436300000000003E-3</v>
      </c>
      <c r="J65" s="21">
        <v>55</v>
      </c>
      <c r="K65" s="21">
        <v>1.4221200000000001</v>
      </c>
      <c r="L65">
        <f t="shared" si="0"/>
        <v>6.5970740740740741</v>
      </c>
      <c r="M65">
        <f t="shared" si="1"/>
        <v>9.3878343196296292</v>
      </c>
      <c r="N65" s="9"/>
      <c r="O65" s="21">
        <v>0.17700199999999999</v>
      </c>
      <c r="P65" s="21">
        <v>9.2100000000000009</v>
      </c>
      <c r="Q65" s="21">
        <v>-1.3037099999999999E-2</v>
      </c>
      <c r="R65" s="21">
        <v>55</v>
      </c>
      <c r="S65" s="21">
        <v>0.176453</v>
      </c>
      <c r="T65">
        <f t="shared" si="2"/>
        <v>16.095185185185183</v>
      </c>
      <c r="U65">
        <f t="shared" si="3"/>
        <v>2.8488799681481476</v>
      </c>
      <c r="X65" s="9"/>
      <c r="Y65" s="21">
        <v>1.42303</v>
      </c>
      <c r="Z65" s="21">
        <v>14.4864</v>
      </c>
      <c r="AA65" s="21">
        <v>-4.98322E-3</v>
      </c>
      <c r="AB65" s="21">
        <v>55</v>
      </c>
      <c r="AC65" s="21">
        <v>1.42242</v>
      </c>
      <c r="AD65">
        <f t="shared" si="4"/>
        <v>6.1521234567901226</v>
      </c>
      <c r="AE65">
        <f t="shared" si="5"/>
        <v>8.7546562427160488</v>
      </c>
      <c r="AF65" s="9"/>
      <c r="AG65" s="21">
        <v>0.17700199999999999</v>
      </c>
      <c r="AH65" s="21">
        <v>18.104199999999999</v>
      </c>
      <c r="AI65" s="21">
        <v>-1.3064600000000001E-2</v>
      </c>
      <c r="AJ65" s="21">
        <v>55</v>
      </c>
      <c r="AK65" s="21">
        <v>0.176422</v>
      </c>
      <c r="AL65">
        <f t="shared" si="6"/>
        <v>16.129135802469136</v>
      </c>
      <c r="AM65">
        <f t="shared" si="7"/>
        <v>2.854889295308642</v>
      </c>
      <c r="AP65" s="9"/>
      <c r="AQ65" s="21">
        <v>1.42303</v>
      </c>
      <c r="AR65" s="21">
        <v>23.3706</v>
      </c>
      <c r="AS65" s="21">
        <v>-4.8568700000000001E-3</v>
      </c>
      <c r="AT65" s="21">
        <v>55</v>
      </c>
      <c r="AU65" s="21">
        <v>1.42181</v>
      </c>
      <c r="AV65">
        <f t="shared" si="8"/>
        <v>5.9961358024691362</v>
      </c>
      <c r="AW65">
        <f t="shared" si="9"/>
        <v>8.5326811309876547</v>
      </c>
      <c r="AX65" s="9"/>
      <c r="AY65" s="21">
        <v>0.17700199999999999</v>
      </c>
      <c r="AZ65" s="21">
        <v>26.988399999999999</v>
      </c>
      <c r="BA65" s="21">
        <v>-1.30829E-2</v>
      </c>
      <c r="BB65" s="21">
        <v>55</v>
      </c>
      <c r="BC65" s="21">
        <v>0.176453</v>
      </c>
      <c r="BD65">
        <f t="shared" si="10"/>
        <v>16.151728395061728</v>
      </c>
      <c r="BE65">
        <f t="shared" si="11"/>
        <v>2.8588882293827158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5.6022999999999996</v>
      </c>
      <c r="I66" s="21">
        <v>-5.42297E-3</v>
      </c>
      <c r="J66" s="21">
        <v>56</v>
      </c>
      <c r="K66" s="21">
        <v>1.41693</v>
      </c>
      <c r="L66">
        <f t="shared" si="0"/>
        <v>6.6950246913580242</v>
      </c>
      <c r="M66">
        <f t="shared" si="1"/>
        <v>9.4935450123456775</v>
      </c>
      <c r="N66" s="9"/>
      <c r="O66" s="21">
        <v>0.182037</v>
      </c>
      <c r="P66" s="21">
        <v>9.2200699999999998</v>
      </c>
      <c r="Q66" s="21">
        <v>-1.30341E-2</v>
      </c>
      <c r="R66" s="21">
        <v>56</v>
      </c>
      <c r="S66" s="21">
        <v>0.18145800000000001</v>
      </c>
      <c r="T66">
        <f t="shared" si="2"/>
        <v>16.09148148148148</v>
      </c>
      <c r="U66">
        <f t="shared" si="3"/>
        <v>2.9292450144444442</v>
      </c>
      <c r="X66" s="9"/>
      <c r="Y66" s="21">
        <v>1.4179999999999999</v>
      </c>
      <c r="Z66" s="21">
        <v>14.496499999999999</v>
      </c>
      <c r="AA66" s="21">
        <v>-5.0659199999999998E-3</v>
      </c>
      <c r="AB66" s="21">
        <v>56</v>
      </c>
      <c r="AC66" s="21">
        <v>1.4172400000000001</v>
      </c>
      <c r="AD66">
        <f t="shared" si="4"/>
        <v>6.2542222222222215</v>
      </c>
      <c r="AE66">
        <f t="shared" si="5"/>
        <v>8.8684871111111097</v>
      </c>
      <c r="AF66" s="9"/>
      <c r="AG66" s="21">
        <v>0.182037</v>
      </c>
      <c r="AH66" s="21">
        <v>18.1143</v>
      </c>
      <c r="AI66" s="21">
        <v>-1.30615E-2</v>
      </c>
      <c r="AJ66" s="21">
        <v>56</v>
      </c>
      <c r="AK66" s="21">
        <v>0.18148800000000001</v>
      </c>
      <c r="AL66">
        <f t="shared" si="6"/>
        <v>16.125308641975309</v>
      </c>
      <c r="AM66">
        <f t="shared" si="7"/>
        <v>2.9354028092592594</v>
      </c>
      <c r="AP66" s="9"/>
      <c r="AQ66" s="21">
        <v>1.4179999999999999</v>
      </c>
      <c r="AR66" s="21">
        <v>23.380700000000001</v>
      </c>
      <c r="AS66" s="21">
        <v>-4.9432399999999998E-3</v>
      </c>
      <c r="AT66" s="21">
        <v>56</v>
      </c>
      <c r="AU66" s="21">
        <v>1.41693</v>
      </c>
      <c r="AV66">
        <f t="shared" si="8"/>
        <v>6.1027654320987645</v>
      </c>
      <c r="AW66">
        <f t="shared" si="9"/>
        <v>8.6537213827160482</v>
      </c>
      <c r="AX66" s="9"/>
      <c r="AY66" s="21">
        <v>0.182037</v>
      </c>
      <c r="AZ66" s="21">
        <v>26.9985</v>
      </c>
      <c r="BA66" s="21">
        <v>-1.30829E-2</v>
      </c>
      <c r="BB66" s="21">
        <v>56</v>
      </c>
      <c r="BC66" s="21">
        <v>0.18145800000000001</v>
      </c>
      <c r="BD66">
        <f t="shared" si="10"/>
        <v>16.151728395061728</v>
      </c>
      <c r="BE66">
        <f t="shared" si="11"/>
        <v>2.9402121818518516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5.6123700000000003</v>
      </c>
      <c r="I67" s="21">
        <v>-5.50842E-3</v>
      </c>
      <c r="J67" s="21">
        <v>57</v>
      </c>
      <c r="K67" s="21">
        <v>1.41205</v>
      </c>
      <c r="L67">
        <f t="shared" si="0"/>
        <v>6.8005185185185182</v>
      </c>
      <c r="M67">
        <f t="shared" si="1"/>
        <v>9.608860645925926</v>
      </c>
      <c r="N67" s="9"/>
      <c r="O67" s="21">
        <v>0.18707299999999999</v>
      </c>
      <c r="P67" s="21">
        <v>9.2301400000000005</v>
      </c>
      <c r="Q67" s="21">
        <v>-1.3030999999999999E-2</v>
      </c>
      <c r="R67" s="21">
        <v>57</v>
      </c>
      <c r="S67" s="21">
        <v>0.186584</v>
      </c>
      <c r="T67">
        <f t="shared" si="2"/>
        <v>16.087654320987653</v>
      </c>
      <c r="U67">
        <f t="shared" si="3"/>
        <v>3.0095657567901228</v>
      </c>
      <c r="X67" s="9"/>
      <c r="Y67" s="21">
        <v>1.41296</v>
      </c>
      <c r="Z67" s="21">
        <v>14.506600000000001</v>
      </c>
      <c r="AA67" s="21">
        <v>-5.1544199999999998E-3</v>
      </c>
      <c r="AB67" s="21">
        <v>57</v>
      </c>
      <c r="AC67" s="21">
        <v>1.41205</v>
      </c>
      <c r="AD67">
        <f t="shared" si="4"/>
        <v>6.3634814814814815</v>
      </c>
      <c r="AE67">
        <f t="shared" si="5"/>
        <v>8.9913447940740738</v>
      </c>
      <c r="AF67" s="9"/>
      <c r="AG67" s="21">
        <v>0.18707299999999999</v>
      </c>
      <c r="AH67" s="21">
        <v>18.124300000000002</v>
      </c>
      <c r="AI67" s="21">
        <v>-1.3058500000000001E-2</v>
      </c>
      <c r="AJ67" s="21">
        <v>57</v>
      </c>
      <c r="AK67" s="21">
        <v>0.18652299999999999</v>
      </c>
      <c r="AL67">
        <f t="shared" si="6"/>
        <v>16.121604938271602</v>
      </c>
      <c r="AM67">
        <f t="shared" si="7"/>
        <v>3.0159170006172831</v>
      </c>
      <c r="AP67" s="9"/>
      <c r="AQ67" s="21">
        <v>1.41296</v>
      </c>
      <c r="AR67" s="21">
        <v>23.390799999999999</v>
      </c>
      <c r="AS67" s="21">
        <v>-5.0323499999999997E-3</v>
      </c>
      <c r="AT67" s="21">
        <v>57</v>
      </c>
      <c r="AU67" s="21">
        <v>1.41235</v>
      </c>
      <c r="AV67">
        <f t="shared" si="8"/>
        <v>6.2127777777777773</v>
      </c>
      <c r="AW67">
        <f t="shared" si="9"/>
        <v>8.7784064888888889</v>
      </c>
      <c r="AX67" s="9"/>
      <c r="AY67" s="21">
        <v>0.18707299999999999</v>
      </c>
      <c r="AZ67" s="21">
        <v>27.008600000000001</v>
      </c>
      <c r="BA67" s="21">
        <v>-1.3079800000000001E-2</v>
      </c>
      <c r="BB67" s="21">
        <v>57</v>
      </c>
      <c r="BC67" s="21">
        <v>0.18652299999999999</v>
      </c>
      <c r="BD67">
        <f t="shared" si="10"/>
        <v>16.147901234567904</v>
      </c>
      <c r="BE67">
        <f t="shared" si="11"/>
        <v>3.0208363276543211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5.6224400000000001</v>
      </c>
      <c r="I68" s="21">
        <v>-5.5908199999999998E-3</v>
      </c>
      <c r="J68" s="21">
        <v>58</v>
      </c>
      <c r="K68" s="21">
        <v>1.40717</v>
      </c>
      <c r="L68">
        <f t="shared" si="0"/>
        <v>6.902246913580246</v>
      </c>
      <c r="M68">
        <f t="shared" si="1"/>
        <v>9.7178804970370347</v>
      </c>
      <c r="N68" s="9"/>
      <c r="O68" s="21">
        <v>0.192108</v>
      </c>
      <c r="P68" s="21">
        <v>9.2402200000000008</v>
      </c>
      <c r="Q68" s="21">
        <v>-1.3028E-2</v>
      </c>
      <c r="R68" s="21">
        <v>58</v>
      </c>
      <c r="S68" s="21">
        <v>0.191528</v>
      </c>
      <c r="T68">
        <f t="shared" si="2"/>
        <v>16.08395061728395</v>
      </c>
      <c r="U68">
        <f t="shared" si="3"/>
        <v>3.0898555851851852</v>
      </c>
      <c r="X68" s="9"/>
      <c r="Y68" s="21">
        <v>1.4079299999999999</v>
      </c>
      <c r="Z68" s="21">
        <v>14.5166</v>
      </c>
      <c r="AA68" s="21">
        <v>-5.2429199999999999E-3</v>
      </c>
      <c r="AB68" s="21">
        <v>58</v>
      </c>
      <c r="AC68" s="21">
        <v>1.40717</v>
      </c>
      <c r="AD68">
        <f t="shared" si="4"/>
        <v>6.4727407407407398</v>
      </c>
      <c r="AE68">
        <f t="shared" si="5"/>
        <v>9.113165871111109</v>
      </c>
      <c r="AF68" s="9"/>
      <c r="AG68" s="21">
        <v>0.192108</v>
      </c>
      <c r="AH68" s="21">
        <v>18.134399999999999</v>
      </c>
      <c r="AI68" s="21">
        <v>-1.30554E-2</v>
      </c>
      <c r="AJ68" s="21">
        <v>58</v>
      </c>
      <c r="AK68" s="21">
        <v>0.191498</v>
      </c>
      <c r="AL68">
        <f t="shared" si="6"/>
        <v>16.117777777777775</v>
      </c>
      <c r="AM68">
        <f t="shared" si="7"/>
        <v>3.0963540533333327</v>
      </c>
      <c r="AP68" s="9"/>
      <c r="AQ68" s="21">
        <v>1.4079299999999999</v>
      </c>
      <c r="AR68" s="21">
        <v>23.4009</v>
      </c>
      <c r="AS68" s="21">
        <v>-5.1177999999999996E-3</v>
      </c>
      <c r="AT68" s="21">
        <v>58</v>
      </c>
      <c r="AU68" s="21">
        <v>1.40717</v>
      </c>
      <c r="AV68">
        <f t="shared" si="8"/>
        <v>6.3182716049382712</v>
      </c>
      <c r="AW68">
        <f t="shared" si="9"/>
        <v>8.8956841407407392</v>
      </c>
      <c r="AX68" s="9"/>
      <c r="AY68" s="21">
        <v>0.192108</v>
      </c>
      <c r="AZ68" s="21">
        <v>27.018599999999999</v>
      </c>
      <c r="BA68" s="21">
        <v>-1.3079800000000001E-2</v>
      </c>
      <c r="BB68" s="21">
        <v>58</v>
      </c>
      <c r="BC68" s="21">
        <v>0.19155900000000001</v>
      </c>
      <c r="BD68">
        <f t="shared" si="10"/>
        <v>16.147901234567904</v>
      </c>
      <c r="BE68">
        <f t="shared" si="11"/>
        <v>3.1021410103703708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5.6325200000000004</v>
      </c>
      <c r="I69" s="21">
        <v>-5.6701700000000004E-3</v>
      </c>
      <c r="J69" s="21">
        <v>59</v>
      </c>
      <c r="K69" s="21">
        <v>1.40259</v>
      </c>
      <c r="L69">
        <f t="shared" si="0"/>
        <v>7.0002098765432095</v>
      </c>
      <c r="M69">
        <f t="shared" si="1"/>
        <v>9.820524433703703</v>
      </c>
      <c r="N69" s="9"/>
      <c r="O69" s="21">
        <v>0.19714400000000001</v>
      </c>
      <c r="P69" s="21">
        <v>9.2502899999999997</v>
      </c>
      <c r="Q69" s="21">
        <v>-1.3028E-2</v>
      </c>
      <c r="R69" s="21">
        <v>59</v>
      </c>
      <c r="S69" s="21">
        <v>0.19662499999999999</v>
      </c>
      <c r="T69">
        <f t="shared" si="2"/>
        <v>16.08395061728395</v>
      </c>
      <c r="U69">
        <f t="shared" si="3"/>
        <v>3.1708543604938271</v>
      </c>
      <c r="X69" s="9"/>
      <c r="Y69" s="21">
        <v>1.40289</v>
      </c>
      <c r="Z69" s="21">
        <v>14.5267</v>
      </c>
      <c r="AA69" s="21">
        <v>-5.3253199999999997E-3</v>
      </c>
      <c r="AB69" s="21">
        <v>59</v>
      </c>
      <c r="AC69" s="21">
        <v>1.40228</v>
      </c>
      <c r="AD69">
        <f t="shared" si="4"/>
        <v>6.5744691358024685</v>
      </c>
      <c r="AE69">
        <f t="shared" si="5"/>
        <v>9.2232570059259249</v>
      </c>
      <c r="AF69" s="9"/>
      <c r="AG69" s="21">
        <v>0.19714400000000001</v>
      </c>
      <c r="AH69" s="21">
        <v>18.144500000000001</v>
      </c>
      <c r="AI69" s="21">
        <v>-1.30524E-2</v>
      </c>
      <c r="AJ69" s="21">
        <v>59</v>
      </c>
      <c r="AK69" s="21">
        <v>0.19662499999999999</v>
      </c>
      <c r="AL69">
        <f t="shared" si="6"/>
        <v>16.114074074074072</v>
      </c>
      <c r="AM69">
        <f t="shared" si="7"/>
        <v>3.1767930192592591</v>
      </c>
      <c r="AP69" s="9"/>
      <c r="AQ69" s="21">
        <v>1.40289</v>
      </c>
      <c r="AR69" s="21">
        <v>23.410900000000002</v>
      </c>
      <c r="AS69" s="21">
        <v>-5.1971400000000003E-3</v>
      </c>
      <c r="AT69" s="21">
        <v>59</v>
      </c>
      <c r="AU69" s="21">
        <v>1.40198</v>
      </c>
      <c r="AV69">
        <f t="shared" si="8"/>
        <v>6.4162222222222223</v>
      </c>
      <c r="AW69">
        <f t="shared" si="9"/>
        <v>9.001253993333334</v>
      </c>
      <c r="AX69" s="9"/>
      <c r="AY69" s="21">
        <v>0.19714400000000001</v>
      </c>
      <c r="AZ69" s="21">
        <v>27.028700000000001</v>
      </c>
      <c r="BA69" s="21">
        <v>-1.30768E-2</v>
      </c>
      <c r="BB69" s="21">
        <v>59</v>
      </c>
      <c r="BC69" s="21">
        <v>0.19662499999999999</v>
      </c>
      <c r="BD69">
        <f t="shared" si="10"/>
        <v>16.144197530864194</v>
      </c>
      <c r="BE69">
        <f t="shared" si="11"/>
        <v>3.1827316780246906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5.6425900000000002</v>
      </c>
      <c r="I70" s="21">
        <v>-5.74341E-3</v>
      </c>
      <c r="J70" s="21">
        <v>60</v>
      </c>
      <c r="K70" s="21">
        <v>1.39679</v>
      </c>
      <c r="L70">
        <f t="shared" si="0"/>
        <v>7.0906296296296292</v>
      </c>
      <c r="M70">
        <f t="shared" si="1"/>
        <v>9.9117075340740737</v>
      </c>
      <c r="N70" s="9"/>
      <c r="O70" s="21">
        <v>0.202179</v>
      </c>
      <c r="P70" s="21">
        <v>9.2603600000000004</v>
      </c>
      <c r="Q70" s="21">
        <v>-1.3028E-2</v>
      </c>
      <c r="R70" s="21">
        <v>60</v>
      </c>
      <c r="S70" s="21">
        <v>0.201599</v>
      </c>
      <c r="T70">
        <f t="shared" si="2"/>
        <v>16.08395061728395</v>
      </c>
      <c r="U70">
        <f t="shared" si="3"/>
        <v>3.2518370518518518</v>
      </c>
      <c r="X70" s="9"/>
      <c r="Y70" s="21">
        <v>1.3978600000000001</v>
      </c>
      <c r="Z70" s="21">
        <v>14.536799999999999</v>
      </c>
      <c r="AA70" s="21">
        <v>-5.4046600000000004E-3</v>
      </c>
      <c r="AB70" s="21">
        <v>60</v>
      </c>
      <c r="AC70" s="21">
        <v>1.39679</v>
      </c>
      <c r="AD70">
        <f t="shared" si="4"/>
        <v>6.6724197530864195</v>
      </c>
      <c r="AE70">
        <f t="shared" si="5"/>
        <v>9.3271086760493827</v>
      </c>
      <c r="AF70" s="9"/>
      <c r="AG70" s="21">
        <v>0.202179</v>
      </c>
      <c r="AH70" s="21">
        <v>18.154599999999999</v>
      </c>
      <c r="AI70" s="21">
        <v>-1.30493E-2</v>
      </c>
      <c r="AJ70" s="21">
        <v>60</v>
      </c>
      <c r="AK70" s="21">
        <v>0.20163</v>
      </c>
      <c r="AL70">
        <f t="shared" si="6"/>
        <v>16.110246913580244</v>
      </c>
      <c r="AM70">
        <f t="shared" si="7"/>
        <v>3.2571536107407404</v>
      </c>
      <c r="AP70" s="9"/>
      <c r="AQ70" s="21">
        <v>1.3978600000000001</v>
      </c>
      <c r="AR70" s="21">
        <v>23.420999999999999</v>
      </c>
      <c r="AS70" s="21">
        <v>-5.2795400000000001E-3</v>
      </c>
      <c r="AT70" s="21">
        <v>60</v>
      </c>
      <c r="AU70" s="21">
        <v>1.39679</v>
      </c>
      <c r="AV70">
        <f t="shared" si="8"/>
        <v>6.5179506172839501</v>
      </c>
      <c r="AW70">
        <f t="shared" si="9"/>
        <v>9.1111824498765426</v>
      </c>
      <c r="AX70" s="9"/>
      <c r="AY70" s="21">
        <v>0.202179</v>
      </c>
      <c r="AZ70" s="21">
        <v>27.038799999999998</v>
      </c>
      <c r="BA70" s="21">
        <v>-1.30768E-2</v>
      </c>
      <c r="BB70" s="21">
        <v>60</v>
      </c>
      <c r="BC70" s="21">
        <v>0.20169100000000001</v>
      </c>
      <c r="BD70">
        <f t="shared" si="10"/>
        <v>16.144197530864194</v>
      </c>
      <c r="BE70">
        <f t="shared" si="11"/>
        <v>3.2640177125925915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5.65266</v>
      </c>
      <c r="I71" s="21">
        <v>-5.8196999999999997E-3</v>
      </c>
      <c r="J71" s="21">
        <v>61</v>
      </c>
      <c r="K71" s="21">
        <v>1.39191</v>
      </c>
      <c r="L71">
        <f t="shared" si="0"/>
        <v>7.1848148148148141</v>
      </c>
      <c r="M71">
        <f t="shared" si="1"/>
        <v>10.007153770370369</v>
      </c>
      <c r="N71" s="9"/>
      <c r="O71" s="21">
        <v>0.20721400000000001</v>
      </c>
      <c r="P71" s="21">
        <v>9.2704299999999993</v>
      </c>
      <c r="Q71" s="21">
        <v>-1.3028E-2</v>
      </c>
      <c r="R71" s="21">
        <v>61</v>
      </c>
      <c r="S71" s="21">
        <v>0.20666499999999999</v>
      </c>
      <c r="T71">
        <f t="shared" si="2"/>
        <v>16.08395061728395</v>
      </c>
      <c r="U71">
        <f t="shared" si="3"/>
        <v>3.3328197432098765</v>
      </c>
      <c r="X71" s="9"/>
      <c r="Y71" s="21">
        <v>1.3928199999999999</v>
      </c>
      <c r="Z71" s="21">
        <v>14.546900000000001</v>
      </c>
      <c r="AA71" s="21">
        <v>-5.4840100000000001E-3</v>
      </c>
      <c r="AB71" s="21">
        <v>61</v>
      </c>
      <c r="AC71" s="21">
        <v>1.39191</v>
      </c>
      <c r="AD71">
        <f t="shared" si="4"/>
        <v>6.7703827160493821</v>
      </c>
      <c r="AE71">
        <f t="shared" si="5"/>
        <v>9.4299244545678995</v>
      </c>
      <c r="AF71" s="9"/>
      <c r="AG71" s="21">
        <v>0.20721400000000001</v>
      </c>
      <c r="AH71" s="21">
        <v>18.1646</v>
      </c>
      <c r="AI71" s="21">
        <v>-1.30463E-2</v>
      </c>
      <c r="AJ71" s="21">
        <v>61</v>
      </c>
      <c r="AK71" s="21">
        <v>0.20663500000000001</v>
      </c>
      <c r="AL71">
        <f t="shared" si="6"/>
        <v>16.106543209876545</v>
      </c>
      <c r="AM71">
        <f t="shared" si="7"/>
        <v>3.3375012446913583</v>
      </c>
      <c r="AP71" s="9"/>
      <c r="AQ71" s="21">
        <v>1.3928199999999999</v>
      </c>
      <c r="AR71" s="21">
        <v>23.431100000000001</v>
      </c>
      <c r="AS71" s="21">
        <v>-5.3588899999999998E-3</v>
      </c>
      <c r="AT71" s="21">
        <v>61</v>
      </c>
      <c r="AU71" s="21">
        <v>1.39191</v>
      </c>
      <c r="AV71">
        <f t="shared" si="8"/>
        <v>6.6159135802469136</v>
      </c>
      <c r="AW71">
        <f t="shared" si="9"/>
        <v>9.214776752839505</v>
      </c>
      <c r="AX71" s="9"/>
      <c r="AY71" s="21">
        <v>0.20721400000000001</v>
      </c>
      <c r="AZ71" s="21">
        <v>27.0488</v>
      </c>
      <c r="BA71" s="21">
        <v>-1.3073700000000001E-2</v>
      </c>
      <c r="BB71" s="21">
        <v>61</v>
      </c>
      <c r="BC71" s="21">
        <v>0.20669599999999999</v>
      </c>
      <c r="BD71">
        <f t="shared" si="10"/>
        <v>16.14037037037037</v>
      </c>
      <c r="BE71">
        <f t="shared" si="11"/>
        <v>3.3445107059259258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5.6627299999999998</v>
      </c>
      <c r="I72" s="21">
        <v>-5.8960000000000002E-3</v>
      </c>
      <c r="J72" s="21">
        <v>62</v>
      </c>
      <c r="K72" s="21">
        <v>1.3864099999999999</v>
      </c>
      <c r="L72">
        <f t="shared" si="0"/>
        <v>7.2790123456790123</v>
      </c>
      <c r="M72">
        <f t="shared" si="1"/>
        <v>10.101740543209877</v>
      </c>
      <c r="N72" s="9"/>
      <c r="O72" s="21">
        <v>0.21224999999999999</v>
      </c>
      <c r="P72" s="21">
        <v>9.2805</v>
      </c>
      <c r="Q72" s="21">
        <v>-1.3024900000000001E-2</v>
      </c>
      <c r="R72" s="21">
        <v>62</v>
      </c>
      <c r="S72" s="21">
        <v>0.2117</v>
      </c>
      <c r="T72">
        <f t="shared" si="2"/>
        <v>16.080123456790126</v>
      </c>
      <c r="U72">
        <f t="shared" si="3"/>
        <v>3.4130062037037043</v>
      </c>
      <c r="X72" s="9"/>
      <c r="Y72" s="21">
        <v>1.3877900000000001</v>
      </c>
      <c r="Z72" s="21">
        <v>14.556900000000001</v>
      </c>
      <c r="AA72" s="21">
        <v>-5.5572499999999997E-3</v>
      </c>
      <c r="AB72" s="21">
        <v>62</v>
      </c>
      <c r="AC72" s="21">
        <v>1.3864099999999999</v>
      </c>
      <c r="AD72">
        <f t="shared" si="4"/>
        <v>6.8608024691358018</v>
      </c>
      <c r="AE72">
        <f t="shared" si="5"/>
        <v>9.5213530586419743</v>
      </c>
      <c r="AF72" s="9"/>
      <c r="AG72" s="21">
        <v>0.21224999999999999</v>
      </c>
      <c r="AH72" s="21">
        <v>18.174700000000001</v>
      </c>
      <c r="AI72" s="21">
        <v>-1.30432E-2</v>
      </c>
      <c r="AJ72" s="21">
        <v>62</v>
      </c>
      <c r="AK72" s="21">
        <v>0.2117</v>
      </c>
      <c r="AL72">
        <f t="shared" si="6"/>
        <v>16.102716049382714</v>
      </c>
      <c r="AM72">
        <f t="shared" si="7"/>
        <v>3.4178014814814808</v>
      </c>
      <c r="AP72" s="9"/>
      <c r="AQ72" s="21">
        <v>1.3877900000000001</v>
      </c>
      <c r="AR72" s="21">
        <v>23.441099999999999</v>
      </c>
      <c r="AS72" s="21">
        <v>-5.4382299999999996E-3</v>
      </c>
      <c r="AT72" s="21">
        <v>62</v>
      </c>
      <c r="AU72" s="21">
        <v>1.38672</v>
      </c>
      <c r="AV72">
        <f t="shared" si="8"/>
        <v>6.7138641975308628</v>
      </c>
      <c r="AW72">
        <f t="shared" si="9"/>
        <v>9.3174335946913569</v>
      </c>
      <c r="AX72" s="9"/>
      <c r="AY72" s="21">
        <v>0.21224999999999999</v>
      </c>
      <c r="AZ72" s="21">
        <v>27.058900000000001</v>
      </c>
      <c r="BA72" s="21">
        <v>-1.3073700000000001E-2</v>
      </c>
      <c r="BB72" s="21">
        <v>62</v>
      </c>
      <c r="BC72" s="21">
        <v>0.21167</v>
      </c>
      <c r="BD72">
        <f t="shared" si="10"/>
        <v>16.14037037037037</v>
      </c>
      <c r="BE72">
        <f t="shared" si="11"/>
        <v>3.4257936111111107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5.6727999999999996</v>
      </c>
      <c r="I73" s="21">
        <v>-5.9722899999999999E-3</v>
      </c>
      <c r="J73" s="21">
        <v>63</v>
      </c>
      <c r="K73" s="21">
        <v>1.3821399999999999</v>
      </c>
      <c r="L73">
        <f t="shared" si="0"/>
        <v>7.3731975308641973</v>
      </c>
      <c r="M73">
        <f t="shared" si="1"/>
        <v>10.195288885802468</v>
      </c>
      <c r="N73" s="9"/>
      <c r="O73" s="21">
        <v>0.21728500000000001</v>
      </c>
      <c r="P73" s="21">
        <v>9.2905700000000007</v>
      </c>
      <c r="Q73" s="21">
        <v>-1.3018800000000001E-2</v>
      </c>
      <c r="R73" s="21">
        <v>63</v>
      </c>
      <c r="S73" s="21">
        <v>0.21673600000000001</v>
      </c>
      <c r="T73">
        <f t="shared" si="2"/>
        <v>16.072592592592592</v>
      </c>
      <c r="U73">
        <f t="shared" si="3"/>
        <v>3.4923332814814816</v>
      </c>
      <c r="X73" s="9"/>
      <c r="Y73" s="21">
        <v>1.3827499999999999</v>
      </c>
      <c r="Z73" s="21">
        <v>14.567</v>
      </c>
      <c r="AA73" s="21">
        <v>-5.6366000000000003E-3</v>
      </c>
      <c r="AB73" s="21">
        <v>63</v>
      </c>
      <c r="AC73" s="21">
        <v>1.38184</v>
      </c>
      <c r="AD73">
        <f t="shared" si="4"/>
        <v>6.9587654320987653</v>
      </c>
      <c r="AE73">
        <f t="shared" si="5"/>
        <v>9.6222329012345664</v>
      </c>
      <c r="AF73" s="9"/>
      <c r="AG73" s="21">
        <v>0.21728500000000001</v>
      </c>
      <c r="AH73" s="21">
        <v>18.184799999999999</v>
      </c>
      <c r="AI73" s="21">
        <v>-1.30402E-2</v>
      </c>
      <c r="AJ73" s="21">
        <v>63</v>
      </c>
      <c r="AK73" s="21">
        <v>0.21673600000000001</v>
      </c>
      <c r="AL73">
        <f t="shared" si="6"/>
        <v>16.099012345679011</v>
      </c>
      <c r="AM73">
        <f t="shared" si="7"/>
        <v>3.4980738975308641</v>
      </c>
      <c r="AP73" s="9"/>
      <c r="AQ73" s="21">
        <v>1.3827499999999999</v>
      </c>
      <c r="AR73" s="21">
        <v>23.4512</v>
      </c>
      <c r="AS73" s="21">
        <v>-5.5206300000000003E-3</v>
      </c>
      <c r="AT73" s="21">
        <v>63</v>
      </c>
      <c r="AU73" s="21">
        <v>1.38184</v>
      </c>
      <c r="AV73">
        <f t="shared" si="8"/>
        <v>6.8155925925925924</v>
      </c>
      <c r="AW73">
        <f t="shared" si="9"/>
        <v>9.424260657407407</v>
      </c>
      <c r="AX73" s="9"/>
      <c r="AY73" s="21">
        <v>0.21728500000000001</v>
      </c>
      <c r="AZ73" s="21">
        <v>27.068999999999999</v>
      </c>
      <c r="BA73" s="21">
        <v>-1.3073700000000001E-2</v>
      </c>
      <c r="BB73" s="21">
        <v>63</v>
      </c>
      <c r="BC73" s="21">
        <v>0.21667500000000001</v>
      </c>
      <c r="BD73">
        <f t="shared" si="10"/>
        <v>16.14037037037037</v>
      </c>
      <c r="BE73">
        <f t="shared" si="11"/>
        <v>3.507060375925926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5.6828700000000003</v>
      </c>
      <c r="I74" s="21">
        <v>-6.0455300000000003E-3</v>
      </c>
      <c r="J74" s="21">
        <v>64</v>
      </c>
      <c r="K74" s="21">
        <v>1.3766499999999999</v>
      </c>
      <c r="L74">
        <f t="shared" si="0"/>
        <v>7.463617283950617</v>
      </c>
      <c r="M74">
        <f t="shared" si="1"/>
        <v>10.282774804444445</v>
      </c>
      <c r="N74" s="9"/>
      <c r="O74" s="21">
        <v>0.22232099999999999</v>
      </c>
      <c r="P74" s="21">
        <v>9.3006399999999996</v>
      </c>
      <c r="Q74" s="21">
        <v>-1.3018800000000001E-2</v>
      </c>
      <c r="R74" s="21">
        <v>64</v>
      </c>
      <c r="S74" s="21">
        <v>0.22170999999999999</v>
      </c>
      <c r="T74">
        <f t="shared" si="2"/>
        <v>16.072592592592592</v>
      </c>
      <c r="U74">
        <f t="shared" si="3"/>
        <v>3.5732748577777773</v>
      </c>
      <c r="X74" s="9"/>
      <c r="Y74" s="21">
        <v>1.3777200000000001</v>
      </c>
      <c r="Z74" s="21">
        <v>14.5771</v>
      </c>
      <c r="AA74" s="21">
        <v>-5.7159400000000001E-3</v>
      </c>
      <c r="AB74" s="21">
        <v>64</v>
      </c>
      <c r="AC74" s="21">
        <v>1.3766499999999999</v>
      </c>
      <c r="AD74">
        <f t="shared" si="4"/>
        <v>7.0567160493827163</v>
      </c>
      <c r="AE74">
        <f t="shared" si="5"/>
        <v>9.7221788355555567</v>
      </c>
      <c r="AF74" s="9"/>
      <c r="AG74" s="21">
        <v>0.22232099999999999</v>
      </c>
      <c r="AH74" s="21">
        <v>18.194800000000001</v>
      </c>
      <c r="AI74" s="21">
        <v>-1.30402E-2</v>
      </c>
      <c r="AJ74" s="21">
        <v>64</v>
      </c>
      <c r="AK74" s="21">
        <v>0.221771</v>
      </c>
      <c r="AL74">
        <f t="shared" si="6"/>
        <v>16.099012345679011</v>
      </c>
      <c r="AM74">
        <f t="shared" si="7"/>
        <v>3.5791485237037031</v>
      </c>
      <c r="AP74" s="9"/>
      <c r="AQ74" s="21">
        <v>1.3777200000000001</v>
      </c>
      <c r="AR74" s="21">
        <v>23.461300000000001</v>
      </c>
      <c r="AS74" s="21">
        <v>-5.5938699999999999E-3</v>
      </c>
      <c r="AT74" s="21">
        <v>64</v>
      </c>
      <c r="AU74" s="21">
        <v>1.3769499999999999</v>
      </c>
      <c r="AV74">
        <f t="shared" si="8"/>
        <v>6.9060123456790121</v>
      </c>
      <c r="AW74">
        <f t="shared" si="9"/>
        <v>9.5145513288888885</v>
      </c>
      <c r="AX74" s="9"/>
      <c r="AY74" s="21">
        <v>0.22232099999999999</v>
      </c>
      <c r="AZ74" s="21">
        <v>27.0791</v>
      </c>
      <c r="BA74" s="21">
        <v>-1.3070699999999999E-2</v>
      </c>
      <c r="BB74" s="21">
        <v>64</v>
      </c>
      <c r="BC74" s="21">
        <v>0.22170999999999999</v>
      </c>
      <c r="BD74">
        <f t="shared" si="10"/>
        <v>16.136666666666663</v>
      </c>
      <c r="BE74">
        <f t="shared" si="11"/>
        <v>3.5875198699999991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5.6929400000000001</v>
      </c>
      <c r="I75" s="21">
        <v>-6.1187699999999999E-3</v>
      </c>
      <c r="J75" s="21">
        <v>65</v>
      </c>
      <c r="K75" s="21">
        <v>1.3723799999999999</v>
      </c>
      <c r="L75">
        <f t="shared" si="0"/>
        <v>7.5540370370370358</v>
      </c>
      <c r="M75">
        <f t="shared" si="1"/>
        <v>10.369275559999998</v>
      </c>
      <c r="N75" s="9"/>
      <c r="O75" s="21">
        <v>0.227356</v>
      </c>
      <c r="P75" s="21">
        <v>9.3107100000000003</v>
      </c>
      <c r="Q75" s="21">
        <v>-1.30157E-2</v>
      </c>
      <c r="R75" s="21">
        <v>65</v>
      </c>
      <c r="S75" s="21">
        <v>0.22683700000000001</v>
      </c>
      <c r="T75">
        <f t="shared" si="2"/>
        <v>16.068765432098765</v>
      </c>
      <c r="U75">
        <f t="shared" si="3"/>
        <v>3.6533302335802467</v>
      </c>
      <c r="X75" s="9"/>
      <c r="Y75" s="21">
        <v>1.3726799999999999</v>
      </c>
      <c r="Z75" s="21">
        <v>14.5871</v>
      </c>
      <c r="AA75" s="21">
        <v>-5.7922399999999997E-3</v>
      </c>
      <c r="AB75" s="21">
        <v>65</v>
      </c>
      <c r="AC75" s="21">
        <v>1.3720699999999999</v>
      </c>
      <c r="AD75">
        <f t="shared" si="4"/>
        <v>7.1509135802469128</v>
      </c>
      <c r="AE75">
        <f t="shared" si="5"/>
        <v>9.8159160533333321</v>
      </c>
      <c r="AF75" s="9"/>
      <c r="AG75" s="21">
        <v>0.227356</v>
      </c>
      <c r="AH75" s="21">
        <v>18.204899999999999</v>
      </c>
      <c r="AI75" s="21">
        <v>-1.30341E-2</v>
      </c>
      <c r="AJ75" s="21">
        <v>65</v>
      </c>
      <c r="AK75" s="21">
        <v>0.226746</v>
      </c>
      <c r="AL75">
        <f t="shared" si="6"/>
        <v>16.09148148148148</v>
      </c>
      <c r="AM75">
        <f t="shared" si="7"/>
        <v>3.6584948637037034</v>
      </c>
      <c r="AP75" s="9"/>
      <c r="AQ75" s="21">
        <v>1.3726799999999999</v>
      </c>
      <c r="AR75" s="21">
        <v>23.471399999999999</v>
      </c>
      <c r="AS75" s="21">
        <v>-5.6762699999999998E-3</v>
      </c>
      <c r="AT75" s="21">
        <v>65</v>
      </c>
      <c r="AU75" s="21">
        <v>1.3717699999999999</v>
      </c>
      <c r="AV75">
        <f t="shared" si="8"/>
        <v>7.0077407407407399</v>
      </c>
      <c r="AW75">
        <f t="shared" si="9"/>
        <v>9.6193855599999978</v>
      </c>
      <c r="AX75" s="9"/>
      <c r="AY75" s="21">
        <v>0.227356</v>
      </c>
      <c r="AZ75" s="21">
        <v>27.089099999999998</v>
      </c>
      <c r="BA75" s="21">
        <v>-1.3064600000000001E-2</v>
      </c>
      <c r="BB75" s="21">
        <v>65</v>
      </c>
      <c r="BC75" s="21">
        <v>0.22683700000000001</v>
      </c>
      <c r="BD75">
        <f t="shared" si="10"/>
        <v>16.129135802469136</v>
      </c>
      <c r="BE75">
        <f t="shared" si="11"/>
        <v>3.6670557995061728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5.7030099999999999</v>
      </c>
      <c r="I76" s="21">
        <v>-6.1950699999999996E-3</v>
      </c>
      <c r="J76" s="21">
        <v>66</v>
      </c>
      <c r="K76" s="21">
        <v>1.3668800000000001</v>
      </c>
      <c r="L76">
        <f t="shared" ref="L76:L139" si="12">-I76/$F$2*1000</f>
        <v>7.6482345679012331</v>
      </c>
      <c r="M76">
        <f t="shared" ref="M76:M139" si="13">L76*G76</f>
        <v>10.460108006790122</v>
      </c>
      <c r="N76" s="9"/>
      <c r="O76" s="21">
        <v>0.23239099999999999</v>
      </c>
      <c r="P76" s="21">
        <v>9.3207799999999992</v>
      </c>
      <c r="Q76" s="21">
        <v>-1.30157E-2</v>
      </c>
      <c r="R76" s="21">
        <v>66</v>
      </c>
      <c r="S76" s="21">
        <v>0.231903</v>
      </c>
      <c r="T76">
        <f t="shared" ref="T76:T139" si="14">-Q76/$F$2*1000</f>
        <v>16.068765432098765</v>
      </c>
      <c r="U76">
        <f t="shared" ref="U76:U139" si="15">T76*O76</f>
        <v>3.7342364675308639</v>
      </c>
      <c r="X76" s="9"/>
      <c r="Y76" s="21">
        <v>1.36765</v>
      </c>
      <c r="Z76" s="21">
        <v>14.597200000000001</v>
      </c>
      <c r="AA76" s="21">
        <v>-5.8685300000000003E-3</v>
      </c>
      <c r="AB76" s="21">
        <v>66</v>
      </c>
      <c r="AC76" s="21">
        <v>1.3662700000000001</v>
      </c>
      <c r="AD76">
        <f t="shared" ref="AD76:AD139" si="16">-AA76/$F$2*1000</f>
        <v>7.2450987654320986</v>
      </c>
      <c r="AE76">
        <f t="shared" ref="AE76:AE139" si="17">AD76*Y76</f>
        <v>9.9087593265432101</v>
      </c>
      <c r="AF76" s="9"/>
      <c r="AG76" s="21">
        <v>0.23239099999999999</v>
      </c>
      <c r="AH76" s="21">
        <v>18.215</v>
      </c>
      <c r="AI76" s="21">
        <v>-1.3030999999999999E-2</v>
      </c>
      <c r="AJ76" s="21">
        <v>66</v>
      </c>
      <c r="AK76" s="21">
        <v>0.23184199999999999</v>
      </c>
      <c r="AL76">
        <f t="shared" ref="AL76:AL139" si="18">-AI76/$F$2*1000</f>
        <v>16.087654320987653</v>
      </c>
      <c r="AM76">
        <f t="shared" ref="AM76:AM139" si="19">AL76*AG76</f>
        <v>3.7386260753086415</v>
      </c>
      <c r="AP76" s="9"/>
      <c r="AQ76" s="21">
        <v>1.36765</v>
      </c>
      <c r="AR76" s="21">
        <v>23.481400000000001</v>
      </c>
      <c r="AS76" s="21">
        <v>-5.7586699999999996E-3</v>
      </c>
      <c r="AT76" s="21">
        <v>66</v>
      </c>
      <c r="AU76" s="21">
        <v>1.3668800000000001</v>
      </c>
      <c r="AV76">
        <f t="shared" ref="AV76:AV139" si="20">-AS76/$F$2*1000</f>
        <v>7.1094691358024686</v>
      </c>
      <c r="AW76">
        <f t="shared" ref="AW76:AW139" si="21">AV76*AQ76</f>
        <v>9.7232654635802458</v>
      </c>
      <c r="AX76" s="9"/>
      <c r="AY76" s="21">
        <v>0.23239099999999999</v>
      </c>
      <c r="AZ76" s="21">
        <v>27.0992</v>
      </c>
      <c r="BA76" s="21">
        <v>-1.30615E-2</v>
      </c>
      <c r="BB76" s="21">
        <v>66</v>
      </c>
      <c r="BC76" s="21">
        <v>0.231873</v>
      </c>
      <c r="BD76">
        <f t="shared" ref="BD76:BD139" si="22">-BA76/$F$2*1000</f>
        <v>16.125308641975309</v>
      </c>
      <c r="BE76">
        <f t="shared" ref="BE76:BE139" si="23">BD76*AY76</f>
        <v>3.7473766006172839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5.7130799999999997</v>
      </c>
      <c r="I77" s="21">
        <v>-6.2774700000000003E-3</v>
      </c>
      <c r="J77" s="21">
        <v>67</v>
      </c>
      <c r="K77" s="21">
        <v>1.3620000000000001</v>
      </c>
      <c r="L77">
        <f t="shared" si="12"/>
        <v>7.7499629629629627</v>
      </c>
      <c r="M77">
        <f t="shared" si="13"/>
        <v>10.560177032962963</v>
      </c>
      <c r="N77" s="9"/>
      <c r="O77" s="21">
        <v>0.237427</v>
      </c>
      <c r="P77" s="21">
        <v>9.3308499999999999</v>
      </c>
      <c r="Q77" s="21">
        <v>-1.30127E-2</v>
      </c>
      <c r="R77" s="21">
        <v>67</v>
      </c>
      <c r="S77" s="21">
        <v>0.23693800000000001</v>
      </c>
      <c r="T77">
        <f t="shared" si="14"/>
        <v>16.065061728395062</v>
      </c>
      <c r="U77">
        <f t="shared" si="15"/>
        <v>3.8142794109876541</v>
      </c>
      <c r="X77" s="9"/>
      <c r="Y77" s="21">
        <v>1.3626100000000001</v>
      </c>
      <c r="Z77" s="21">
        <v>14.6073</v>
      </c>
      <c r="AA77" s="21">
        <v>-5.94788E-3</v>
      </c>
      <c r="AB77" s="21">
        <v>67</v>
      </c>
      <c r="AC77" s="21">
        <v>1.3613900000000001</v>
      </c>
      <c r="AD77">
        <f t="shared" si="16"/>
        <v>7.3430617283950612</v>
      </c>
      <c r="AE77">
        <f t="shared" si="17"/>
        <v>10.005729341728395</v>
      </c>
      <c r="AF77" s="9"/>
      <c r="AG77" s="21">
        <v>0.237427</v>
      </c>
      <c r="AH77" s="21">
        <v>18.225100000000001</v>
      </c>
      <c r="AI77" s="21">
        <v>-1.3030999999999999E-2</v>
      </c>
      <c r="AJ77" s="21">
        <v>67</v>
      </c>
      <c r="AK77" s="21">
        <v>0.236847</v>
      </c>
      <c r="AL77">
        <f t="shared" si="18"/>
        <v>16.087654320987653</v>
      </c>
      <c r="AM77">
        <f t="shared" si="19"/>
        <v>3.8196435024691353</v>
      </c>
      <c r="AP77" s="9"/>
      <c r="AQ77" s="21">
        <v>1.3626100000000001</v>
      </c>
      <c r="AR77" s="21">
        <v>23.491499999999998</v>
      </c>
      <c r="AS77" s="21">
        <v>-5.8349600000000001E-3</v>
      </c>
      <c r="AT77" s="21">
        <v>67</v>
      </c>
      <c r="AU77" s="21">
        <v>1.3613900000000001</v>
      </c>
      <c r="AV77">
        <f t="shared" si="20"/>
        <v>7.2036543209876545</v>
      </c>
      <c r="AW77">
        <f t="shared" si="21"/>
        <v>9.815771414320988</v>
      </c>
      <c r="AX77" s="9"/>
      <c r="AY77" s="21">
        <v>0.237427</v>
      </c>
      <c r="AZ77" s="21">
        <v>27.109300000000001</v>
      </c>
      <c r="BA77" s="21">
        <v>-1.30554E-2</v>
      </c>
      <c r="BB77" s="21">
        <v>67</v>
      </c>
      <c r="BC77" s="21">
        <v>0.236877</v>
      </c>
      <c r="BD77">
        <f t="shared" si="22"/>
        <v>16.117777777777775</v>
      </c>
      <c r="BE77">
        <f t="shared" si="23"/>
        <v>3.8267956244444439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5.7231500000000004</v>
      </c>
      <c r="I78" s="21">
        <v>-6.35376E-3</v>
      </c>
      <c r="J78" s="21">
        <v>68</v>
      </c>
      <c r="K78" s="21">
        <v>1.3565100000000001</v>
      </c>
      <c r="L78">
        <f t="shared" si="12"/>
        <v>7.8441481481481468</v>
      </c>
      <c r="M78">
        <f t="shared" si="13"/>
        <v>10.648980201481479</v>
      </c>
      <c r="N78" s="9"/>
      <c r="O78" s="21">
        <v>0.24246200000000001</v>
      </c>
      <c r="P78" s="21">
        <v>9.3409300000000002</v>
      </c>
      <c r="Q78" s="21">
        <v>-1.30066E-2</v>
      </c>
      <c r="R78" s="21">
        <v>68</v>
      </c>
      <c r="S78" s="21">
        <v>0.24188200000000001</v>
      </c>
      <c r="T78">
        <f t="shared" si="14"/>
        <v>16.057530864197531</v>
      </c>
      <c r="U78">
        <f t="shared" si="15"/>
        <v>3.8933410483950621</v>
      </c>
      <c r="X78" s="9"/>
      <c r="Y78" s="21">
        <v>1.3575699999999999</v>
      </c>
      <c r="Z78" s="21">
        <v>14.6173</v>
      </c>
      <c r="AA78" s="21">
        <v>-6.0241699999999997E-3</v>
      </c>
      <c r="AB78" s="21">
        <v>68</v>
      </c>
      <c r="AC78" s="21">
        <v>1.3571200000000001</v>
      </c>
      <c r="AD78">
        <f t="shared" si="16"/>
        <v>7.4372469135802461</v>
      </c>
      <c r="AE78">
        <f t="shared" si="17"/>
        <v>10.096583292469134</v>
      </c>
      <c r="AF78" s="9"/>
      <c r="AG78" s="21">
        <v>0.24246200000000001</v>
      </c>
      <c r="AH78" s="21">
        <v>18.235099999999999</v>
      </c>
      <c r="AI78" s="21">
        <v>-1.3028E-2</v>
      </c>
      <c r="AJ78" s="21">
        <v>68</v>
      </c>
      <c r="AK78" s="21">
        <v>0.24188200000000001</v>
      </c>
      <c r="AL78">
        <f t="shared" si="18"/>
        <v>16.08395061728395</v>
      </c>
      <c r="AM78">
        <f t="shared" si="19"/>
        <v>3.8997468345679014</v>
      </c>
      <c r="AP78" s="9"/>
      <c r="AQ78" s="21">
        <v>1.3575699999999999</v>
      </c>
      <c r="AR78" s="21">
        <v>23.5016</v>
      </c>
      <c r="AS78" s="21">
        <v>-5.91736E-3</v>
      </c>
      <c r="AT78" s="21">
        <v>68</v>
      </c>
      <c r="AU78" s="21">
        <v>1.3562000000000001</v>
      </c>
      <c r="AV78">
        <f t="shared" si="20"/>
        <v>7.3053827160493823</v>
      </c>
      <c r="AW78">
        <f t="shared" si="21"/>
        <v>9.9175684138271603</v>
      </c>
      <c r="AX78" s="9"/>
      <c r="AY78" s="21">
        <v>0.24246200000000001</v>
      </c>
      <c r="AZ78" s="21">
        <v>27.119299999999999</v>
      </c>
      <c r="BA78" s="21">
        <v>-1.30554E-2</v>
      </c>
      <c r="BB78" s="21">
        <v>68</v>
      </c>
      <c r="BC78" s="21">
        <v>0.24191299999999999</v>
      </c>
      <c r="BD78">
        <f t="shared" si="22"/>
        <v>16.117777777777775</v>
      </c>
      <c r="BE78">
        <f t="shared" si="23"/>
        <v>3.9079486355555551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5.7332299999999998</v>
      </c>
      <c r="I79" s="21">
        <v>-6.4300499999999997E-3</v>
      </c>
      <c r="J79" s="21">
        <v>69</v>
      </c>
      <c r="K79" s="21">
        <v>1.35162</v>
      </c>
      <c r="L79">
        <f t="shared" si="12"/>
        <v>7.9383333333333317</v>
      </c>
      <c r="M79">
        <f t="shared" si="13"/>
        <v>10.736913366666665</v>
      </c>
      <c r="N79" s="9"/>
      <c r="O79" s="21">
        <v>0.247498</v>
      </c>
      <c r="P79" s="21">
        <v>9.3510000000000009</v>
      </c>
      <c r="Q79" s="21">
        <v>-1.30066E-2</v>
      </c>
      <c r="R79" s="21">
        <v>69</v>
      </c>
      <c r="S79" s="21">
        <v>0.24704000000000001</v>
      </c>
      <c r="T79">
        <f t="shared" si="14"/>
        <v>16.057530864197531</v>
      </c>
      <c r="U79">
        <f t="shared" si="15"/>
        <v>3.9742067738271607</v>
      </c>
      <c r="X79" s="9"/>
      <c r="Y79" s="21">
        <v>1.3525400000000001</v>
      </c>
      <c r="Z79" s="21">
        <v>14.6274</v>
      </c>
      <c r="AA79" s="21">
        <v>-6.1004600000000003E-3</v>
      </c>
      <c r="AB79" s="21">
        <v>69</v>
      </c>
      <c r="AC79" s="21">
        <v>1.35162</v>
      </c>
      <c r="AD79">
        <f t="shared" si="16"/>
        <v>7.531432098765432</v>
      </c>
      <c r="AE79">
        <f t="shared" si="17"/>
        <v>10.186563170864197</v>
      </c>
      <c r="AF79" s="9"/>
      <c r="AG79" s="21">
        <v>0.247498</v>
      </c>
      <c r="AH79" s="21">
        <v>18.245200000000001</v>
      </c>
      <c r="AI79" s="21">
        <v>-1.3028E-2</v>
      </c>
      <c r="AJ79" s="21">
        <v>69</v>
      </c>
      <c r="AK79" s="21">
        <v>0.246948</v>
      </c>
      <c r="AL79">
        <f t="shared" si="18"/>
        <v>16.08395061728395</v>
      </c>
      <c r="AM79">
        <f t="shared" si="19"/>
        <v>3.9807456098765428</v>
      </c>
      <c r="AP79" s="9"/>
      <c r="AQ79" s="21">
        <v>1.3525400000000001</v>
      </c>
      <c r="AR79" s="21">
        <v>23.511600000000001</v>
      </c>
      <c r="AS79" s="21">
        <v>-5.9936499999999997E-3</v>
      </c>
      <c r="AT79" s="21">
        <v>69</v>
      </c>
      <c r="AU79" s="21">
        <v>1.35162</v>
      </c>
      <c r="AV79">
        <f t="shared" si="20"/>
        <v>7.3995679012345672</v>
      </c>
      <c r="AW79">
        <f t="shared" si="21"/>
        <v>10.008211569135803</v>
      </c>
      <c r="AX79" s="9"/>
      <c r="AY79" s="21">
        <v>0.247498</v>
      </c>
      <c r="AZ79" s="21">
        <v>27.1294</v>
      </c>
      <c r="BA79" s="21">
        <v>-1.30493E-2</v>
      </c>
      <c r="BB79" s="21">
        <v>69</v>
      </c>
      <c r="BC79" s="21">
        <v>0.246918</v>
      </c>
      <c r="BD79">
        <f t="shared" si="22"/>
        <v>16.110246913580244</v>
      </c>
      <c r="BE79">
        <f t="shared" si="23"/>
        <v>3.9872538906172834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5.7432999999999996</v>
      </c>
      <c r="I80" s="21">
        <v>-6.5094000000000003E-3</v>
      </c>
      <c r="J80" s="21">
        <v>70</v>
      </c>
      <c r="K80" s="21">
        <v>1.3464400000000001</v>
      </c>
      <c r="L80">
        <f t="shared" si="12"/>
        <v>8.036296296296296</v>
      </c>
      <c r="M80">
        <f t="shared" si="13"/>
        <v>10.828909259259259</v>
      </c>
      <c r="N80" s="9"/>
      <c r="O80" s="21">
        <v>0.25253300000000001</v>
      </c>
      <c r="P80" s="21">
        <v>9.3610699999999998</v>
      </c>
      <c r="Q80" s="21">
        <v>-1.30005E-2</v>
      </c>
      <c r="R80" s="21">
        <v>70</v>
      </c>
      <c r="S80" s="21">
        <v>0.25195299999999998</v>
      </c>
      <c r="T80">
        <f t="shared" si="14"/>
        <v>16.049999999999997</v>
      </c>
      <c r="U80">
        <f t="shared" si="15"/>
        <v>4.0531546499999997</v>
      </c>
      <c r="X80" s="9"/>
      <c r="Y80" s="21">
        <v>1.3474999999999999</v>
      </c>
      <c r="Z80" s="21">
        <v>14.637499999999999</v>
      </c>
      <c r="AA80" s="21">
        <v>-6.1767599999999999E-3</v>
      </c>
      <c r="AB80" s="21">
        <v>70</v>
      </c>
      <c r="AC80" s="21">
        <v>1.3464400000000001</v>
      </c>
      <c r="AD80">
        <f t="shared" si="16"/>
        <v>7.6256296296296293</v>
      </c>
      <c r="AE80">
        <f t="shared" si="17"/>
        <v>10.275535925925924</v>
      </c>
      <c r="AF80" s="9"/>
      <c r="AG80" s="21">
        <v>0.25253300000000001</v>
      </c>
      <c r="AH80" s="21">
        <v>18.255299999999998</v>
      </c>
      <c r="AI80" s="21">
        <v>-1.3024900000000001E-2</v>
      </c>
      <c r="AJ80" s="21">
        <v>70</v>
      </c>
      <c r="AK80" s="21">
        <v>0.25192300000000001</v>
      </c>
      <c r="AL80">
        <f t="shared" si="18"/>
        <v>16.080123456790126</v>
      </c>
      <c r="AM80">
        <f t="shared" si="19"/>
        <v>4.0607618169135806</v>
      </c>
      <c r="AP80" s="9"/>
      <c r="AQ80" s="21">
        <v>1.3474999999999999</v>
      </c>
      <c r="AR80" s="21">
        <v>23.521699999999999</v>
      </c>
      <c r="AS80" s="21">
        <v>-6.0699500000000002E-3</v>
      </c>
      <c r="AT80" s="21">
        <v>70</v>
      </c>
      <c r="AU80" s="21">
        <v>1.3470500000000001</v>
      </c>
      <c r="AV80">
        <f t="shared" si="20"/>
        <v>7.4937654320987654</v>
      </c>
      <c r="AW80">
        <f t="shared" si="21"/>
        <v>10.097848919753085</v>
      </c>
      <c r="AX80" s="9"/>
      <c r="AY80" s="21">
        <v>0.25253300000000001</v>
      </c>
      <c r="AZ80" s="21">
        <v>27.139500000000002</v>
      </c>
      <c r="BA80" s="21">
        <v>-1.30463E-2</v>
      </c>
      <c r="BB80" s="21">
        <v>70</v>
      </c>
      <c r="BC80" s="21">
        <v>0.251892</v>
      </c>
      <c r="BD80">
        <f t="shared" si="22"/>
        <v>16.106543209876545</v>
      </c>
      <c r="BE80">
        <f t="shared" si="23"/>
        <v>4.0674336764197534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5.7533700000000003</v>
      </c>
      <c r="I81" s="21">
        <v>-6.5795899999999997E-3</v>
      </c>
      <c r="J81" s="21">
        <v>71</v>
      </c>
      <c r="K81" s="21">
        <v>1.3418600000000001</v>
      </c>
      <c r="L81">
        <f t="shared" si="12"/>
        <v>8.1229506172839496</v>
      </c>
      <c r="M81">
        <f t="shared" si="13"/>
        <v>10.904817515185185</v>
      </c>
      <c r="N81" s="9"/>
      <c r="O81" s="21">
        <v>0.25756800000000002</v>
      </c>
      <c r="P81" s="21">
        <v>9.3711400000000005</v>
      </c>
      <c r="Q81" s="21">
        <v>-1.30005E-2</v>
      </c>
      <c r="R81" s="21">
        <v>71</v>
      </c>
      <c r="S81" s="21">
        <v>0.25692700000000002</v>
      </c>
      <c r="T81">
        <f t="shared" si="14"/>
        <v>16.049999999999997</v>
      </c>
      <c r="U81">
        <f t="shared" si="15"/>
        <v>4.1339663999999994</v>
      </c>
      <c r="X81" s="9"/>
      <c r="Y81" s="21">
        <v>1.3424700000000001</v>
      </c>
      <c r="Z81" s="21">
        <v>14.647600000000001</v>
      </c>
      <c r="AA81" s="21">
        <v>-6.2530499999999996E-3</v>
      </c>
      <c r="AB81" s="21">
        <v>71</v>
      </c>
      <c r="AC81" s="21">
        <v>1.34155</v>
      </c>
      <c r="AD81">
        <f t="shared" si="16"/>
        <v>7.7198148148148142</v>
      </c>
      <c r="AE81">
        <f t="shared" si="17"/>
        <v>10.363619794444444</v>
      </c>
      <c r="AF81" s="9"/>
      <c r="AG81" s="21">
        <v>0.25756800000000002</v>
      </c>
      <c r="AH81" s="21">
        <v>18.2653</v>
      </c>
      <c r="AI81" s="21">
        <v>-1.3021899999999999E-2</v>
      </c>
      <c r="AJ81" s="21">
        <v>71</v>
      </c>
      <c r="AK81" s="21">
        <v>0.25695800000000002</v>
      </c>
      <c r="AL81">
        <f t="shared" si="18"/>
        <v>16.076419753086416</v>
      </c>
      <c r="AM81">
        <f t="shared" si="19"/>
        <v>4.1407712829629624</v>
      </c>
      <c r="AP81" s="9"/>
      <c r="AQ81" s="21">
        <v>1.3424700000000001</v>
      </c>
      <c r="AR81" s="21">
        <v>23.5318</v>
      </c>
      <c r="AS81" s="21">
        <v>-6.1401399999999997E-3</v>
      </c>
      <c r="AT81" s="21">
        <v>71</v>
      </c>
      <c r="AU81" s="21">
        <v>1.34155</v>
      </c>
      <c r="AV81">
        <f t="shared" si="20"/>
        <v>7.5804197530864181</v>
      </c>
      <c r="AW81">
        <f t="shared" si="21"/>
        <v>10.176486105925925</v>
      </c>
      <c r="AX81" s="9"/>
      <c r="AY81" s="21">
        <v>0.25756800000000002</v>
      </c>
      <c r="AZ81" s="21">
        <v>27.1496</v>
      </c>
      <c r="BA81" s="21">
        <v>-1.30432E-2</v>
      </c>
      <c r="BB81" s="21">
        <v>71</v>
      </c>
      <c r="BC81" s="21">
        <v>0.257019</v>
      </c>
      <c r="BD81">
        <f t="shared" si="22"/>
        <v>16.102716049382714</v>
      </c>
      <c r="BE81">
        <f t="shared" si="23"/>
        <v>4.1475443674074075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5.7634400000000001</v>
      </c>
      <c r="I82" s="21">
        <v>-6.6528300000000002E-3</v>
      </c>
      <c r="J82" s="21">
        <v>72</v>
      </c>
      <c r="K82" s="21">
        <v>1.33636</v>
      </c>
      <c r="L82">
        <f t="shared" si="12"/>
        <v>8.2133703703703702</v>
      </c>
      <c r="M82">
        <f t="shared" si="13"/>
        <v>10.984807934444444</v>
      </c>
      <c r="N82" s="9"/>
      <c r="O82" s="21">
        <v>0.262604</v>
      </c>
      <c r="P82" s="21">
        <v>9.3812099999999994</v>
      </c>
      <c r="Q82" s="21">
        <v>-1.2997399999999999E-2</v>
      </c>
      <c r="R82" s="21">
        <v>72</v>
      </c>
      <c r="S82" s="21">
        <v>0.26199299999999998</v>
      </c>
      <c r="T82">
        <f t="shared" si="14"/>
        <v>16.04617283950617</v>
      </c>
      <c r="U82">
        <f t="shared" si="15"/>
        <v>4.2137891723456784</v>
      </c>
      <c r="X82" s="9"/>
      <c r="Y82" s="21">
        <v>1.3374299999999999</v>
      </c>
      <c r="Z82" s="21">
        <v>14.6576</v>
      </c>
      <c r="AA82" s="21">
        <v>-6.3293500000000001E-3</v>
      </c>
      <c r="AB82" s="21">
        <v>72</v>
      </c>
      <c r="AC82" s="21">
        <v>1.33606</v>
      </c>
      <c r="AD82">
        <f t="shared" si="16"/>
        <v>7.8140123456790116</v>
      </c>
      <c r="AE82">
        <f t="shared" si="17"/>
        <v>10.45069453148148</v>
      </c>
      <c r="AF82" s="9"/>
      <c r="AG82" s="21">
        <v>0.262604</v>
      </c>
      <c r="AH82" s="21">
        <v>18.275400000000001</v>
      </c>
      <c r="AI82" s="21">
        <v>-1.3018800000000001E-2</v>
      </c>
      <c r="AJ82" s="21">
        <v>72</v>
      </c>
      <c r="AK82" s="21">
        <v>0.26199299999999998</v>
      </c>
      <c r="AL82">
        <f t="shared" si="18"/>
        <v>16.072592592592592</v>
      </c>
      <c r="AM82">
        <f t="shared" si="19"/>
        <v>4.2207271051851851</v>
      </c>
      <c r="AP82" s="9"/>
      <c r="AQ82" s="21">
        <v>1.3374299999999999</v>
      </c>
      <c r="AR82" s="21">
        <v>23.541899999999998</v>
      </c>
      <c r="AS82" s="21">
        <v>-6.2133800000000001E-3</v>
      </c>
      <c r="AT82" s="21">
        <v>72</v>
      </c>
      <c r="AU82" s="21">
        <v>1.33636</v>
      </c>
      <c r="AV82">
        <f t="shared" si="20"/>
        <v>7.6708395061728396</v>
      </c>
      <c r="AW82">
        <f t="shared" si="21"/>
        <v>10.25921088074074</v>
      </c>
      <c r="AX82" s="9"/>
      <c r="AY82" s="21">
        <v>0.262604</v>
      </c>
      <c r="AZ82" s="21">
        <v>27.159600000000001</v>
      </c>
      <c r="BA82" s="21">
        <v>-1.30402E-2</v>
      </c>
      <c r="BB82" s="21">
        <v>72</v>
      </c>
      <c r="BC82" s="21">
        <v>0.26199299999999998</v>
      </c>
      <c r="BD82">
        <f t="shared" si="22"/>
        <v>16.099012345679011</v>
      </c>
      <c r="BE82">
        <f t="shared" si="23"/>
        <v>4.227665038024691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5.7735099999999999</v>
      </c>
      <c r="I83" s="21">
        <v>-6.7291299999999998E-3</v>
      </c>
      <c r="J83" s="21">
        <v>73</v>
      </c>
      <c r="K83" s="21">
        <v>1.33148</v>
      </c>
      <c r="L83">
        <f t="shared" si="12"/>
        <v>8.3075679012345685</v>
      </c>
      <c r="M83">
        <f t="shared" si="13"/>
        <v>11.069003471604939</v>
      </c>
      <c r="N83" s="9"/>
      <c r="O83" s="21">
        <v>0.26763900000000002</v>
      </c>
      <c r="P83" s="21">
        <v>9.3912800000000001</v>
      </c>
      <c r="Q83" s="21">
        <v>-1.29944E-2</v>
      </c>
      <c r="R83" s="21">
        <v>73</v>
      </c>
      <c r="S83" s="21">
        <v>0.26705899999999999</v>
      </c>
      <c r="T83">
        <f t="shared" si="14"/>
        <v>16.042469135802467</v>
      </c>
      <c r="U83">
        <f t="shared" si="15"/>
        <v>4.293590397037037</v>
      </c>
      <c r="X83" s="9"/>
      <c r="Y83" s="21">
        <v>1.3324</v>
      </c>
      <c r="Z83" s="21">
        <v>14.6677</v>
      </c>
      <c r="AA83" s="21">
        <v>-6.4025899999999997E-3</v>
      </c>
      <c r="AB83" s="21">
        <v>73</v>
      </c>
      <c r="AC83" s="21">
        <v>1.33118</v>
      </c>
      <c r="AD83">
        <f t="shared" si="16"/>
        <v>7.9044320987654313</v>
      </c>
      <c r="AE83">
        <f t="shared" si="17"/>
        <v>10.53186532839506</v>
      </c>
      <c r="AF83" s="9"/>
      <c r="AG83" s="21">
        <v>0.26763900000000002</v>
      </c>
      <c r="AH83" s="21">
        <v>18.285499999999999</v>
      </c>
      <c r="AI83" s="21">
        <v>-1.30157E-2</v>
      </c>
      <c r="AJ83" s="21">
        <v>73</v>
      </c>
      <c r="AK83" s="21">
        <v>0.26702900000000002</v>
      </c>
      <c r="AL83">
        <f t="shared" si="18"/>
        <v>16.068765432098765</v>
      </c>
      <c r="AM83">
        <f t="shared" si="19"/>
        <v>4.3006283114814812</v>
      </c>
      <c r="AP83" s="9"/>
      <c r="AQ83" s="21">
        <v>1.3324</v>
      </c>
      <c r="AR83" s="21">
        <v>23.5519</v>
      </c>
      <c r="AS83" s="21">
        <v>-6.2774700000000003E-3</v>
      </c>
      <c r="AT83" s="21">
        <v>73</v>
      </c>
      <c r="AU83" s="21">
        <v>1.33118</v>
      </c>
      <c r="AV83">
        <f t="shared" si="20"/>
        <v>7.7499629629629627</v>
      </c>
      <c r="AW83">
        <f t="shared" si="21"/>
        <v>10.326050651851851</v>
      </c>
      <c r="AX83" s="9"/>
      <c r="AY83" s="21">
        <v>0.26763900000000002</v>
      </c>
      <c r="AZ83" s="21">
        <v>27.169699999999999</v>
      </c>
      <c r="BA83" s="21">
        <v>-1.3037099999999999E-2</v>
      </c>
      <c r="BB83" s="21">
        <v>73</v>
      </c>
      <c r="BC83" s="21">
        <v>0.26705899999999999</v>
      </c>
      <c r="BD83">
        <f t="shared" si="22"/>
        <v>16.095185185185183</v>
      </c>
      <c r="BE83">
        <f t="shared" si="23"/>
        <v>4.3076992677777772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5.7835799999999997</v>
      </c>
      <c r="I84" s="21">
        <v>-6.8054200000000004E-3</v>
      </c>
      <c r="J84" s="21">
        <v>74</v>
      </c>
      <c r="K84" s="21">
        <v>1.3266</v>
      </c>
      <c r="L84">
        <f t="shared" si="12"/>
        <v>8.4017530864197525</v>
      </c>
      <c r="M84">
        <f t="shared" si="13"/>
        <v>11.152150976790123</v>
      </c>
      <c r="N84" s="9"/>
      <c r="O84" s="21">
        <v>0.272675</v>
      </c>
      <c r="P84" s="21">
        <v>9.4013500000000008</v>
      </c>
      <c r="Q84" s="21">
        <v>-1.2991300000000001E-2</v>
      </c>
      <c r="R84" s="21">
        <v>74</v>
      </c>
      <c r="S84" s="21">
        <v>0.27212500000000001</v>
      </c>
      <c r="T84">
        <f t="shared" si="14"/>
        <v>16.038641975308643</v>
      </c>
      <c r="U84">
        <f t="shared" si="15"/>
        <v>4.3733367006172843</v>
      </c>
      <c r="X84" s="9"/>
      <c r="Y84" s="21">
        <v>1.3273600000000001</v>
      </c>
      <c r="Z84" s="21">
        <v>14.6778</v>
      </c>
      <c r="AA84" s="21">
        <v>-6.47278E-3</v>
      </c>
      <c r="AB84" s="21">
        <v>74</v>
      </c>
      <c r="AC84" s="21">
        <v>1.32629</v>
      </c>
      <c r="AD84">
        <f t="shared" si="16"/>
        <v>7.9910864197530858</v>
      </c>
      <c r="AE84">
        <f t="shared" si="17"/>
        <v>10.607048470123457</v>
      </c>
      <c r="AF84" s="9"/>
      <c r="AG84" s="21">
        <v>0.272675</v>
      </c>
      <c r="AH84" s="21">
        <v>18.295500000000001</v>
      </c>
      <c r="AI84" s="21">
        <v>-1.30127E-2</v>
      </c>
      <c r="AJ84" s="21">
        <v>74</v>
      </c>
      <c r="AK84" s="21">
        <v>0.27212500000000001</v>
      </c>
      <c r="AL84">
        <f t="shared" si="18"/>
        <v>16.065061728395062</v>
      </c>
      <c r="AM84">
        <f t="shared" si="19"/>
        <v>4.3805407067901232</v>
      </c>
      <c r="AP84" s="9"/>
      <c r="AQ84" s="21">
        <v>1.3273600000000001</v>
      </c>
      <c r="AR84" s="21">
        <v>23.562000000000001</v>
      </c>
      <c r="AS84" s="21">
        <v>-6.3507099999999999E-3</v>
      </c>
      <c r="AT84" s="21">
        <v>74</v>
      </c>
      <c r="AU84" s="21">
        <v>1.3266</v>
      </c>
      <c r="AV84">
        <f t="shared" si="20"/>
        <v>7.8403827160493833</v>
      </c>
      <c r="AW84">
        <f t="shared" si="21"/>
        <v>10.40701040197531</v>
      </c>
      <c r="AX84" s="9"/>
      <c r="AY84" s="21">
        <v>0.272675</v>
      </c>
      <c r="AZ84" s="21">
        <v>27.1798</v>
      </c>
      <c r="BA84" s="21">
        <v>-1.3030999999999999E-2</v>
      </c>
      <c r="BB84" s="21">
        <v>74</v>
      </c>
      <c r="BC84" s="21">
        <v>0.27209499999999998</v>
      </c>
      <c r="BD84">
        <f t="shared" si="22"/>
        <v>16.087654320987653</v>
      </c>
      <c r="BE84">
        <f t="shared" si="23"/>
        <v>4.3867011419753084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5.7936500000000004</v>
      </c>
      <c r="I85" s="21">
        <v>-6.8725599999999998E-3</v>
      </c>
      <c r="J85" s="21">
        <v>75</v>
      </c>
      <c r="K85" s="21">
        <v>1.32172</v>
      </c>
      <c r="L85">
        <f t="shared" si="12"/>
        <v>8.4846419753086408</v>
      </c>
      <c r="M85">
        <f t="shared" si="13"/>
        <v>11.219496623209874</v>
      </c>
      <c r="N85" s="9"/>
      <c r="O85" s="21">
        <v>0.27771000000000001</v>
      </c>
      <c r="P85" s="21">
        <v>9.4114199999999997</v>
      </c>
      <c r="Q85" s="21">
        <v>-1.2988299999999999E-2</v>
      </c>
      <c r="R85" s="21">
        <v>75</v>
      </c>
      <c r="S85" s="21">
        <v>0.27712999999999999</v>
      </c>
      <c r="T85">
        <f t="shared" si="14"/>
        <v>16.034938271604936</v>
      </c>
      <c r="U85">
        <f t="shared" si="15"/>
        <v>4.4530627074074074</v>
      </c>
      <c r="X85" s="9"/>
      <c r="Y85" s="21">
        <v>1.32233</v>
      </c>
      <c r="Z85" s="21">
        <v>14.687799999999999</v>
      </c>
      <c r="AA85" s="21">
        <v>-6.5460199999999996E-3</v>
      </c>
      <c r="AB85" s="21">
        <v>75</v>
      </c>
      <c r="AC85" s="21">
        <v>1.32111</v>
      </c>
      <c r="AD85">
        <f t="shared" si="16"/>
        <v>8.0815061728395055</v>
      </c>
      <c r="AE85">
        <f t="shared" si="17"/>
        <v>10.686418057530863</v>
      </c>
      <c r="AF85" s="9"/>
      <c r="AG85" s="21">
        <v>0.27771000000000001</v>
      </c>
      <c r="AH85" s="21">
        <v>18.305599999999998</v>
      </c>
      <c r="AI85" s="21">
        <v>-1.30096E-2</v>
      </c>
      <c r="AJ85" s="21">
        <v>75</v>
      </c>
      <c r="AK85" s="21">
        <v>0.27712999999999999</v>
      </c>
      <c r="AL85">
        <f t="shared" si="18"/>
        <v>16.061234567901234</v>
      </c>
      <c r="AM85">
        <f t="shared" si="19"/>
        <v>4.4603654518518523</v>
      </c>
      <c r="AP85" s="9"/>
      <c r="AQ85" s="21">
        <v>1.32233</v>
      </c>
      <c r="AR85" s="21">
        <v>23.572099999999999</v>
      </c>
      <c r="AS85" s="21">
        <v>-6.4270000000000004E-3</v>
      </c>
      <c r="AT85" s="21">
        <v>75</v>
      </c>
      <c r="AU85" s="21">
        <v>1.32111</v>
      </c>
      <c r="AV85">
        <f t="shared" si="20"/>
        <v>7.9345679012345682</v>
      </c>
      <c r="AW85">
        <f t="shared" si="21"/>
        <v>10.492117172839507</v>
      </c>
      <c r="AX85" s="9"/>
      <c r="AY85" s="21">
        <v>0.27771000000000001</v>
      </c>
      <c r="AZ85" s="21">
        <v>27.189800000000002</v>
      </c>
      <c r="BA85" s="21">
        <v>-1.3030999999999999E-2</v>
      </c>
      <c r="BB85" s="21">
        <v>75</v>
      </c>
      <c r="BC85" s="21">
        <v>0.27719100000000002</v>
      </c>
      <c r="BD85">
        <f t="shared" si="22"/>
        <v>16.087654320987653</v>
      </c>
      <c r="BE85">
        <f t="shared" si="23"/>
        <v>4.4677024814814814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5.8037200000000002</v>
      </c>
      <c r="I86" s="21">
        <v>-6.9427500000000001E-3</v>
      </c>
      <c r="J86" s="21">
        <v>76</v>
      </c>
      <c r="K86" s="21">
        <v>1.31653</v>
      </c>
      <c r="L86">
        <f t="shared" si="12"/>
        <v>8.5712962962962962</v>
      </c>
      <c r="M86">
        <f t="shared" si="13"/>
        <v>11.290882898148149</v>
      </c>
      <c r="N86" s="9"/>
      <c r="O86" s="21">
        <v>0.28274500000000002</v>
      </c>
      <c r="P86" s="21">
        <v>9.4214900000000004</v>
      </c>
      <c r="Q86" s="21">
        <v>-1.2985200000000001E-2</v>
      </c>
      <c r="R86" s="21">
        <v>76</v>
      </c>
      <c r="S86" s="21">
        <v>0.28216599999999997</v>
      </c>
      <c r="T86">
        <f t="shared" si="14"/>
        <v>16.031111111111109</v>
      </c>
      <c r="U86">
        <f t="shared" si="15"/>
        <v>4.5327165111111105</v>
      </c>
      <c r="X86" s="9"/>
      <c r="Y86" s="21">
        <v>1.3172900000000001</v>
      </c>
      <c r="Z86" s="21">
        <v>14.697900000000001</v>
      </c>
      <c r="AA86" s="21">
        <v>-6.61621E-3</v>
      </c>
      <c r="AB86" s="21">
        <v>76</v>
      </c>
      <c r="AC86" s="21">
        <v>1.3162199999999999</v>
      </c>
      <c r="AD86">
        <f t="shared" si="16"/>
        <v>8.1681604938271608</v>
      </c>
      <c r="AE86">
        <f t="shared" si="17"/>
        <v>10.759836136913581</v>
      </c>
      <c r="AF86" s="9"/>
      <c r="AG86" s="21">
        <v>0.28274500000000002</v>
      </c>
      <c r="AH86" s="21">
        <v>18.3157</v>
      </c>
      <c r="AI86" s="21">
        <v>-1.3003499999999999E-2</v>
      </c>
      <c r="AJ86" s="21">
        <v>76</v>
      </c>
      <c r="AK86" s="21">
        <v>0.28213500000000002</v>
      </c>
      <c r="AL86">
        <f t="shared" si="18"/>
        <v>16.0537037037037</v>
      </c>
      <c r="AM86">
        <f t="shared" si="19"/>
        <v>4.5391044537037031</v>
      </c>
      <c r="AP86" s="9"/>
      <c r="AQ86" s="21">
        <v>1.3172900000000001</v>
      </c>
      <c r="AR86" s="21">
        <v>23.582100000000001</v>
      </c>
      <c r="AS86" s="21">
        <v>-6.5033000000000001E-3</v>
      </c>
      <c r="AT86" s="21">
        <v>76</v>
      </c>
      <c r="AU86" s="21">
        <v>1.31653</v>
      </c>
      <c r="AV86">
        <f t="shared" si="20"/>
        <v>8.0287654320987656</v>
      </c>
      <c r="AW86">
        <f t="shared" si="21"/>
        <v>10.576212416049383</v>
      </c>
      <c r="AX86" s="9"/>
      <c r="AY86" s="21">
        <v>0.28274500000000002</v>
      </c>
      <c r="AZ86" s="21">
        <v>27.1999</v>
      </c>
      <c r="BA86" s="21">
        <v>-1.3028E-2</v>
      </c>
      <c r="BB86" s="21">
        <v>76</v>
      </c>
      <c r="BC86" s="21">
        <v>0.28210400000000002</v>
      </c>
      <c r="BD86">
        <f t="shared" si="22"/>
        <v>16.08395061728395</v>
      </c>
      <c r="BE86">
        <f t="shared" si="23"/>
        <v>4.547656617283951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5.81379</v>
      </c>
      <c r="I87" s="21">
        <v>-7.0159899999999997E-3</v>
      </c>
      <c r="J87" s="21">
        <v>77</v>
      </c>
      <c r="K87" s="21">
        <v>1.31165</v>
      </c>
      <c r="L87">
        <f t="shared" si="12"/>
        <v>8.661716049382715</v>
      </c>
      <c r="M87">
        <f t="shared" si="13"/>
        <v>11.366423502962961</v>
      </c>
      <c r="N87" s="9"/>
      <c r="O87" s="21">
        <v>0.28778100000000001</v>
      </c>
      <c r="P87" s="21">
        <v>9.4315599999999993</v>
      </c>
      <c r="Q87" s="21">
        <v>-1.2982199999999999E-2</v>
      </c>
      <c r="R87" s="21">
        <v>77</v>
      </c>
      <c r="S87" s="21">
        <v>0.28726200000000002</v>
      </c>
      <c r="T87">
        <f t="shared" si="14"/>
        <v>16.027407407407406</v>
      </c>
      <c r="U87">
        <f t="shared" si="15"/>
        <v>4.6123833311111104</v>
      </c>
      <c r="X87" s="9"/>
      <c r="Y87" s="21">
        <v>1.31226</v>
      </c>
      <c r="Z87" s="21">
        <v>14.708</v>
      </c>
      <c r="AA87" s="21">
        <v>-6.6864000000000003E-3</v>
      </c>
      <c r="AB87" s="21">
        <v>77</v>
      </c>
      <c r="AC87" s="21">
        <v>1.31165</v>
      </c>
      <c r="AD87">
        <f t="shared" si="16"/>
        <v>8.2548148148148162</v>
      </c>
      <c r="AE87">
        <f t="shared" si="17"/>
        <v>10.83246328888889</v>
      </c>
      <c r="AF87" s="9"/>
      <c r="AG87" s="21">
        <v>0.28778100000000001</v>
      </c>
      <c r="AH87" s="21">
        <v>18.325800000000001</v>
      </c>
      <c r="AI87" s="21">
        <v>-1.3003499999999999E-2</v>
      </c>
      <c r="AJ87" s="21">
        <v>77</v>
      </c>
      <c r="AK87" s="21">
        <v>0.28726200000000002</v>
      </c>
      <c r="AL87">
        <f t="shared" si="18"/>
        <v>16.0537037037037</v>
      </c>
      <c r="AM87">
        <f t="shared" si="19"/>
        <v>4.6199509055555543</v>
      </c>
      <c r="AP87" s="9"/>
      <c r="AQ87" s="21">
        <v>1.31226</v>
      </c>
      <c r="AR87" s="21">
        <v>23.592199999999998</v>
      </c>
      <c r="AS87" s="21">
        <v>-6.5826399999999998E-3</v>
      </c>
      <c r="AT87" s="21">
        <v>77</v>
      </c>
      <c r="AU87" s="21">
        <v>1.31134</v>
      </c>
      <c r="AV87">
        <f t="shared" si="20"/>
        <v>8.1267160493827166</v>
      </c>
      <c r="AW87">
        <f t="shared" si="21"/>
        <v>10.664364402962963</v>
      </c>
      <c r="AX87" s="9"/>
      <c r="AY87" s="21">
        <v>0.28778100000000001</v>
      </c>
      <c r="AZ87" s="21">
        <v>27.21</v>
      </c>
      <c r="BA87" s="21">
        <v>-1.3024900000000001E-2</v>
      </c>
      <c r="BB87" s="21">
        <v>77</v>
      </c>
      <c r="BC87" s="21">
        <v>0.28720099999999998</v>
      </c>
      <c r="BD87">
        <f t="shared" si="22"/>
        <v>16.080123456790126</v>
      </c>
      <c r="BE87">
        <f t="shared" si="23"/>
        <v>4.6275540085185192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5.8238599999999998</v>
      </c>
      <c r="I88" s="21">
        <v>-7.0861800000000001E-3</v>
      </c>
      <c r="J88" s="21">
        <v>78</v>
      </c>
      <c r="K88" s="21">
        <v>1.3061499999999999</v>
      </c>
      <c r="L88">
        <f t="shared" si="12"/>
        <v>8.7483703703703704</v>
      </c>
      <c r="M88">
        <f t="shared" si="13"/>
        <v>11.436044715555555</v>
      </c>
      <c r="N88" s="9"/>
      <c r="O88" s="21">
        <v>0.29281600000000002</v>
      </c>
      <c r="P88" s="21">
        <v>9.4416399999999996</v>
      </c>
      <c r="Q88" s="21">
        <v>-1.29791E-2</v>
      </c>
      <c r="R88" s="21">
        <v>78</v>
      </c>
      <c r="S88" s="21">
        <v>0.29217500000000002</v>
      </c>
      <c r="T88">
        <f t="shared" si="14"/>
        <v>16.023580246913578</v>
      </c>
      <c r="U88">
        <f t="shared" si="15"/>
        <v>4.6919606735802466</v>
      </c>
      <c r="X88" s="9"/>
      <c r="Y88" s="21">
        <v>1.30722</v>
      </c>
      <c r="Z88" s="21">
        <v>14.7181</v>
      </c>
      <c r="AA88" s="21">
        <v>-6.7627E-3</v>
      </c>
      <c r="AB88" s="21">
        <v>78</v>
      </c>
      <c r="AC88" s="21">
        <v>1.30585</v>
      </c>
      <c r="AD88">
        <f t="shared" si="16"/>
        <v>8.3490123456790126</v>
      </c>
      <c r="AE88">
        <f t="shared" si="17"/>
        <v>10.91399591851852</v>
      </c>
      <c r="AF88" s="9"/>
      <c r="AG88" s="21">
        <v>0.29281600000000002</v>
      </c>
      <c r="AH88" s="21">
        <v>18.335799999999999</v>
      </c>
      <c r="AI88" s="21">
        <v>-1.30005E-2</v>
      </c>
      <c r="AJ88" s="21">
        <v>78</v>
      </c>
      <c r="AK88" s="21">
        <v>0.29220600000000002</v>
      </c>
      <c r="AL88">
        <f t="shared" si="18"/>
        <v>16.049999999999997</v>
      </c>
      <c r="AM88">
        <f t="shared" si="19"/>
        <v>4.6996967999999999</v>
      </c>
      <c r="AP88" s="9"/>
      <c r="AQ88" s="21">
        <v>1.30722</v>
      </c>
      <c r="AR88" s="21">
        <v>23.6023</v>
      </c>
      <c r="AS88" s="21">
        <v>-6.6589400000000003E-3</v>
      </c>
      <c r="AT88" s="21">
        <v>78</v>
      </c>
      <c r="AU88" s="21">
        <v>1.30646</v>
      </c>
      <c r="AV88">
        <f t="shared" si="20"/>
        <v>8.2209135802469131</v>
      </c>
      <c r="AW88">
        <f t="shared" si="21"/>
        <v>10.746542650370371</v>
      </c>
      <c r="AX88" s="9"/>
      <c r="AY88" s="21">
        <v>0.29281600000000002</v>
      </c>
      <c r="AZ88" s="21">
        <v>27.220099999999999</v>
      </c>
      <c r="BA88" s="21">
        <v>-1.3021899999999999E-2</v>
      </c>
      <c r="BB88" s="21">
        <v>78</v>
      </c>
      <c r="BC88" s="21">
        <v>0.292267</v>
      </c>
      <c r="BD88">
        <f t="shared" si="22"/>
        <v>16.076419753086416</v>
      </c>
      <c r="BE88">
        <f t="shared" si="23"/>
        <v>4.7074329264197523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5.8339400000000001</v>
      </c>
      <c r="I89" s="21">
        <v>-7.1624799999999997E-3</v>
      </c>
      <c r="J89" s="21">
        <v>79</v>
      </c>
      <c r="K89" s="21">
        <v>1.3012699999999999</v>
      </c>
      <c r="L89">
        <f t="shared" si="12"/>
        <v>8.8425679012345668</v>
      </c>
      <c r="M89">
        <f t="shared" si="13"/>
        <v>11.514703495308639</v>
      </c>
      <c r="N89" s="9"/>
      <c r="O89" s="21">
        <v>0.29785200000000001</v>
      </c>
      <c r="P89" s="21">
        <v>9.4517100000000003</v>
      </c>
      <c r="Q89" s="21">
        <v>-1.2976100000000001E-2</v>
      </c>
      <c r="R89" s="21">
        <v>79</v>
      </c>
      <c r="S89" s="21">
        <v>0.29724099999999998</v>
      </c>
      <c r="T89">
        <f t="shared" si="14"/>
        <v>16.019876543209875</v>
      </c>
      <c r="U89">
        <f t="shared" si="15"/>
        <v>4.7715522681481479</v>
      </c>
      <c r="X89" s="9"/>
      <c r="Y89" s="21">
        <v>1.30219</v>
      </c>
      <c r="Z89" s="21">
        <v>14.7281</v>
      </c>
      <c r="AA89" s="21">
        <v>-6.8328900000000003E-3</v>
      </c>
      <c r="AB89" s="21">
        <v>79</v>
      </c>
      <c r="AC89" s="21">
        <v>1.3009599999999999</v>
      </c>
      <c r="AD89">
        <f t="shared" si="16"/>
        <v>8.4356666666666662</v>
      </c>
      <c r="AE89">
        <f t="shared" si="17"/>
        <v>10.984840776666665</v>
      </c>
      <c r="AF89" s="9"/>
      <c r="AG89" s="21">
        <v>0.29785200000000001</v>
      </c>
      <c r="AH89" s="21">
        <v>18.3459</v>
      </c>
      <c r="AI89" s="21">
        <v>-1.2997399999999999E-2</v>
      </c>
      <c r="AJ89" s="21">
        <v>79</v>
      </c>
      <c r="AK89" s="21">
        <v>0.29727199999999998</v>
      </c>
      <c r="AL89">
        <f t="shared" si="18"/>
        <v>16.04617283950617</v>
      </c>
      <c r="AM89">
        <f t="shared" si="19"/>
        <v>4.7793846725925917</v>
      </c>
      <c r="AP89" s="9"/>
      <c r="AQ89" s="21">
        <v>1.30219</v>
      </c>
      <c r="AR89" s="21">
        <v>23.612300000000001</v>
      </c>
      <c r="AS89" s="21">
        <v>-6.7230199999999997E-3</v>
      </c>
      <c r="AT89" s="21">
        <v>79</v>
      </c>
      <c r="AU89" s="21">
        <v>1.3009599999999999</v>
      </c>
      <c r="AV89">
        <f t="shared" si="20"/>
        <v>8.3000246913580238</v>
      </c>
      <c r="AW89">
        <f t="shared" si="21"/>
        <v>10.808209152839504</v>
      </c>
      <c r="AX89" s="9"/>
      <c r="AY89" s="21">
        <v>0.29785200000000001</v>
      </c>
      <c r="AZ89" s="21">
        <v>27.2301</v>
      </c>
      <c r="BA89" s="21">
        <v>-1.3018800000000001E-2</v>
      </c>
      <c r="BB89" s="21">
        <v>79</v>
      </c>
      <c r="BC89" s="21">
        <v>0.29724099999999998</v>
      </c>
      <c r="BD89">
        <f t="shared" si="22"/>
        <v>16.072592592592592</v>
      </c>
      <c r="BE89">
        <f t="shared" si="23"/>
        <v>4.7872538488888887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5.8440099999999999</v>
      </c>
      <c r="I90" s="21">
        <v>-7.2387700000000003E-3</v>
      </c>
      <c r="J90" s="21">
        <v>80</v>
      </c>
      <c r="K90" s="21">
        <v>1.2960799999999999</v>
      </c>
      <c r="L90">
        <f t="shared" si="12"/>
        <v>8.9367530864197544</v>
      </c>
      <c r="M90">
        <f t="shared" si="13"/>
        <v>11.592309266049385</v>
      </c>
      <c r="N90" s="9"/>
      <c r="O90" s="21">
        <v>0.30288700000000002</v>
      </c>
      <c r="P90" s="21">
        <v>9.4617799999999992</v>
      </c>
      <c r="Q90" s="21">
        <v>-1.2976100000000001E-2</v>
      </c>
      <c r="R90" s="21">
        <v>80</v>
      </c>
      <c r="S90" s="21">
        <v>0.30230699999999999</v>
      </c>
      <c r="T90">
        <f t="shared" si="14"/>
        <v>16.019876543209875</v>
      </c>
      <c r="U90">
        <f t="shared" si="15"/>
        <v>4.8522123465432099</v>
      </c>
      <c r="X90" s="9"/>
      <c r="Y90" s="21">
        <v>1.29715</v>
      </c>
      <c r="Z90" s="21">
        <v>14.738200000000001</v>
      </c>
      <c r="AA90" s="21">
        <v>-6.90918E-3</v>
      </c>
      <c r="AB90" s="21">
        <v>80</v>
      </c>
      <c r="AC90" s="21">
        <v>1.2963899999999999</v>
      </c>
      <c r="AD90">
        <f t="shared" si="16"/>
        <v>8.5298518518518502</v>
      </c>
      <c r="AE90">
        <f t="shared" si="17"/>
        <v>11.064497329629628</v>
      </c>
      <c r="AF90" s="9"/>
      <c r="AG90" s="21">
        <v>0.30288700000000002</v>
      </c>
      <c r="AH90" s="21">
        <v>18.356000000000002</v>
      </c>
      <c r="AI90" s="21">
        <v>-1.2991300000000001E-2</v>
      </c>
      <c r="AJ90" s="21">
        <v>80</v>
      </c>
      <c r="AK90" s="21">
        <v>0.30227700000000002</v>
      </c>
      <c r="AL90">
        <f t="shared" si="18"/>
        <v>16.038641975308643</v>
      </c>
      <c r="AM90">
        <f t="shared" si="19"/>
        <v>4.857896151975309</v>
      </c>
      <c r="AP90" s="9"/>
      <c r="AQ90" s="21">
        <v>1.29715</v>
      </c>
      <c r="AR90" s="21">
        <v>23.622399999999999</v>
      </c>
      <c r="AS90" s="21">
        <v>-6.8023700000000003E-3</v>
      </c>
      <c r="AT90" s="21">
        <v>80</v>
      </c>
      <c r="AU90" s="21">
        <v>1.2963899999999999</v>
      </c>
      <c r="AV90">
        <f t="shared" si="20"/>
        <v>8.3979876543209873</v>
      </c>
      <c r="AW90">
        <f t="shared" si="21"/>
        <v>10.893449685802469</v>
      </c>
      <c r="AX90" s="9"/>
      <c r="AY90" s="21">
        <v>0.30288700000000002</v>
      </c>
      <c r="AZ90" s="21">
        <v>27.240200000000002</v>
      </c>
      <c r="BA90" s="21">
        <v>-1.30066E-2</v>
      </c>
      <c r="BB90" s="21">
        <v>80</v>
      </c>
      <c r="BC90" s="21">
        <v>0.30230699999999999</v>
      </c>
      <c r="BD90">
        <f t="shared" si="22"/>
        <v>16.057530864197531</v>
      </c>
      <c r="BE90">
        <f t="shared" si="23"/>
        <v>4.8636173508641978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5.8540799999999997</v>
      </c>
      <c r="I91" s="21">
        <v>-7.3089599999999998E-3</v>
      </c>
      <c r="J91" s="21">
        <v>81</v>
      </c>
      <c r="K91" s="21">
        <v>1.2915000000000001</v>
      </c>
      <c r="L91">
        <f t="shared" si="12"/>
        <v>9.0234074074074062</v>
      </c>
      <c r="M91">
        <f t="shared" si="13"/>
        <v>11.659234945185185</v>
      </c>
      <c r="N91" s="9"/>
      <c r="O91" s="21">
        <v>0.30792199999999997</v>
      </c>
      <c r="P91" s="21">
        <v>9.4718499999999999</v>
      </c>
      <c r="Q91" s="21">
        <v>-1.2973E-2</v>
      </c>
      <c r="R91" s="21">
        <v>81</v>
      </c>
      <c r="S91" s="21">
        <v>0.30734299999999998</v>
      </c>
      <c r="T91">
        <f t="shared" si="14"/>
        <v>16.016049382716048</v>
      </c>
      <c r="U91">
        <f t="shared" si="15"/>
        <v>4.9316939580246908</v>
      </c>
      <c r="X91" s="9"/>
      <c r="Y91" s="21">
        <v>1.2921100000000001</v>
      </c>
      <c r="Z91" s="21">
        <v>14.7483</v>
      </c>
      <c r="AA91" s="21">
        <v>-6.9824199999999996E-3</v>
      </c>
      <c r="AB91" s="21">
        <v>81</v>
      </c>
      <c r="AC91" s="21">
        <v>1.2911999999999999</v>
      </c>
      <c r="AD91">
        <f t="shared" si="16"/>
        <v>8.6202716049382708</v>
      </c>
      <c r="AE91">
        <f t="shared" si="17"/>
        <v>11.13833914345679</v>
      </c>
      <c r="AF91" s="9"/>
      <c r="AG91" s="21">
        <v>0.30792199999999997</v>
      </c>
      <c r="AH91" s="21">
        <v>18.366</v>
      </c>
      <c r="AI91" s="21">
        <v>-1.2991300000000001E-2</v>
      </c>
      <c r="AJ91" s="21">
        <v>81</v>
      </c>
      <c r="AK91" s="21">
        <v>0.30731199999999997</v>
      </c>
      <c r="AL91">
        <f t="shared" si="18"/>
        <v>16.038641975308643</v>
      </c>
      <c r="AM91">
        <f t="shared" si="19"/>
        <v>4.9386507143209872</v>
      </c>
      <c r="AP91" s="9"/>
      <c r="AQ91" s="21">
        <v>1.2921100000000001</v>
      </c>
      <c r="AR91" s="21">
        <v>23.6325</v>
      </c>
      <c r="AS91" s="21">
        <v>-6.8756099999999999E-3</v>
      </c>
      <c r="AT91" s="21">
        <v>81</v>
      </c>
      <c r="AU91" s="21">
        <v>1.2911999999999999</v>
      </c>
      <c r="AV91">
        <f t="shared" si="20"/>
        <v>8.4884074074074061</v>
      </c>
      <c r="AW91">
        <f t="shared" si="21"/>
        <v>10.967956095185185</v>
      </c>
      <c r="AX91" s="9"/>
      <c r="AY91" s="21">
        <v>0.30792199999999997</v>
      </c>
      <c r="AZ91" s="21">
        <v>27.250299999999999</v>
      </c>
      <c r="BA91" s="21">
        <v>-1.3003499999999999E-2</v>
      </c>
      <c r="BB91" s="21">
        <v>81</v>
      </c>
      <c r="BC91" s="21">
        <v>0.30731199999999997</v>
      </c>
      <c r="BD91">
        <f t="shared" si="22"/>
        <v>16.0537037037037</v>
      </c>
      <c r="BE91">
        <f t="shared" si="23"/>
        <v>4.9432885518518503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5.8641500000000004</v>
      </c>
      <c r="I92" s="21">
        <v>-7.3761E-3</v>
      </c>
      <c r="J92" s="21">
        <v>82</v>
      </c>
      <c r="K92" s="21">
        <v>1.2863199999999999</v>
      </c>
      <c r="L92">
        <f t="shared" si="12"/>
        <v>9.1062962962962963</v>
      </c>
      <c r="M92">
        <f t="shared" si="13"/>
        <v>11.720531837037036</v>
      </c>
      <c r="N92" s="9"/>
      <c r="O92" s="21">
        <v>0.31295800000000001</v>
      </c>
      <c r="P92" s="21">
        <v>9.4819200000000006</v>
      </c>
      <c r="Q92" s="21">
        <v>-1.2970000000000001E-2</v>
      </c>
      <c r="R92" s="21">
        <v>82</v>
      </c>
      <c r="S92" s="21">
        <v>0.31234699999999999</v>
      </c>
      <c r="T92">
        <f t="shared" si="14"/>
        <v>16.012345679012348</v>
      </c>
      <c r="U92">
        <f t="shared" si="15"/>
        <v>5.011191679012347</v>
      </c>
      <c r="X92" s="9"/>
      <c r="Y92" s="21">
        <v>1.28708</v>
      </c>
      <c r="Z92" s="21">
        <v>14.7583</v>
      </c>
      <c r="AA92" s="21">
        <v>-7.05261E-3</v>
      </c>
      <c r="AB92" s="21">
        <v>82</v>
      </c>
      <c r="AC92" s="21">
        <v>1.2857099999999999</v>
      </c>
      <c r="AD92">
        <f t="shared" si="16"/>
        <v>8.7069259259259244</v>
      </c>
      <c r="AE92">
        <f t="shared" si="17"/>
        <v>11.206510220740739</v>
      </c>
      <c r="AF92" s="9"/>
      <c r="AG92" s="21">
        <v>0.31295800000000001</v>
      </c>
      <c r="AH92" s="21">
        <v>18.376100000000001</v>
      </c>
      <c r="AI92" s="21">
        <v>-1.2988299999999999E-2</v>
      </c>
      <c r="AJ92" s="21">
        <v>82</v>
      </c>
      <c r="AK92" s="21">
        <v>0.31234699999999999</v>
      </c>
      <c r="AL92">
        <f t="shared" si="18"/>
        <v>16.034938271604936</v>
      </c>
      <c r="AM92">
        <f t="shared" si="19"/>
        <v>5.018262211604938</v>
      </c>
      <c r="AP92" s="9"/>
      <c r="AQ92" s="21">
        <v>1.28708</v>
      </c>
      <c r="AR92" s="21">
        <v>23.642600000000002</v>
      </c>
      <c r="AS92" s="21">
        <v>-6.9458000000000002E-3</v>
      </c>
      <c r="AT92" s="21">
        <v>82</v>
      </c>
      <c r="AU92" s="21">
        <v>1.2863199999999999</v>
      </c>
      <c r="AV92">
        <f t="shared" si="20"/>
        <v>8.5750617283950614</v>
      </c>
      <c r="AW92">
        <f t="shared" si="21"/>
        <v>11.036790449382716</v>
      </c>
      <c r="AX92" s="9"/>
      <c r="AY92" s="21">
        <v>0.31295800000000001</v>
      </c>
      <c r="AZ92" s="21">
        <v>27.260300000000001</v>
      </c>
      <c r="BA92" s="21">
        <v>-1.30005E-2</v>
      </c>
      <c r="BB92" s="21">
        <v>82</v>
      </c>
      <c r="BC92" s="21">
        <v>0.31234699999999999</v>
      </c>
      <c r="BD92">
        <f t="shared" si="22"/>
        <v>16.049999999999997</v>
      </c>
      <c r="BE92">
        <f t="shared" si="23"/>
        <v>5.0229758999999996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5.8742200000000002</v>
      </c>
      <c r="I93" s="21">
        <v>-7.4401900000000002E-3</v>
      </c>
      <c r="J93" s="21">
        <v>83</v>
      </c>
      <c r="K93" s="21">
        <v>1.2811300000000001</v>
      </c>
      <c r="L93">
        <f t="shared" si="12"/>
        <v>9.1854197530864194</v>
      </c>
      <c r="M93">
        <f t="shared" si="13"/>
        <v>11.776075540246914</v>
      </c>
      <c r="N93" s="9"/>
      <c r="O93" s="21">
        <v>0.31799300000000003</v>
      </c>
      <c r="P93" s="21">
        <v>9.4919899999999995</v>
      </c>
      <c r="Q93" s="21">
        <v>-1.29669E-2</v>
      </c>
      <c r="R93" s="21">
        <v>83</v>
      </c>
      <c r="S93" s="21">
        <v>0.31735200000000002</v>
      </c>
      <c r="T93">
        <f t="shared" si="14"/>
        <v>16.008518518518514</v>
      </c>
      <c r="U93">
        <f t="shared" si="15"/>
        <v>5.0905968292592583</v>
      </c>
      <c r="X93" s="9"/>
      <c r="Y93" s="21">
        <v>1.2820400000000001</v>
      </c>
      <c r="Z93" s="21">
        <v>14.7684</v>
      </c>
      <c r="AA93" s="21">
        <v>-7.1228000000000003E-3</v>
      </c>
      <c r="AB93" s="21">
        <v>83</v>
      </c>
      <c r="AC93" s="21">
        <v>1.2808200000000001</v>
      </c>
      <c r="AD93">
        <f t="shared" si="16"/>
        <v>8.7935802469135798</v>
      </c>
      <c r="AE93">
        <f t="shared" si="17"/>
        <v>11.273721619753086</v>
      </c>
      <c r="AF93" s="9"/>
      <c r="AG93" s="21">
        <v>0.31799300000000003</v>
      </c>
      <c r="AH93" s="21">
        <v>18.386199999999999</v>
      </c>
      <c r="AI93" s="21">
        <v>-1.2988299999999999E-2</v>
      </c>
      <c r="AJ93" s="21">
        <v>83</v>
      </c>
      <c r="AK93" s="21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1">
        <v>1.2820400000000001</v>
      </c>
      <c r="AR93" s="21">
        <v>23.6526</v>
      </c>
      <c r="AS93" s="21">
        <v>-7.0129399999999996E-3</v>
      </c>
      <c r="AT93" s="21">
        <v>83</v>
      </c>
      <c r="AU93" s="21">
        <v>1.2817400000000001</v>
      </c>
      <c r="AV93">
        <f t="shared" si="20"/>
        <v>8.6579506172839498</v>
      </c>
      <c r="AW93">
        <f t="shared" si="21"/>
        <v>11.099839009382716</v>
      </c>
      <c r="AX93" s="9"/>
      <c r="AY93" s="21">
        <v>0.31799300000000003</v>
      </c>
      <c r="AZ93" s="21">
        <v>27.270399999999999</v>
      </c>
      <c r="BA93" s="21">
        <v>-1.30005E-2</v>
      </c>
      <c r="BB93" s="21">
        <v>83</v>
      </c>
      <c r="BC93" s="21">
        <v>0.31732199999999999</v>
      </c>
      <c r="BD93">
        <f t="shared" si="22"/>
        <v>16.049999999999997</v>
      </c>
      <c r="BE93">
        <f t="shared" si="23"/>
        <v>5.1037876499999992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5.88429</v>
      </c>
      <c r="I94" s="21">
        <v>-7.5073199999999996E-3</v>
      </c>
      <c r="J94" s="21">
        <v>84</v>
      </c>
      <c r="K94" s="21">
        <v>1.2762500000000001</v>
      </c>
      <c r="L94">
        <f t="shared" si="12"/>
        <v>9.2682962962962954</v>
      </c>
      <c r="M94">
        <f t="shared" si="13"/>
        <v>11.835707053333332</v>
      </c>
      <c r="N94" s="9"/>
      <c r="O94" s="21">
        <v>0.32302900000000001</v>
      </c>
      <c r="P94" s="21">
        <v>9.5020600000000002</v>
      </c>
      <c r="Q94" s="21">
        <v>-1.29608E-2</v>
      </c>
      <c r="R94" s="21">
        <v>84</v>
      </c>
      <c r="S94" s="21">
        <v>0.322357</v>
      </c>
      <c r="T94">
        <f t="shared" si="14"/>
        <v>16.000987654320987</v>
      </c>
      <c r="U94">
        <f t="shared" si="15"/>
        <v>5.1687830409876545</v>
      </c>
      <c r="X94" s="9"/>
      <c r="Y94" s="21">
        <v>1.27701</v>
      </c>
      <c r="Z94" s="21">
        <v>14.778499999999999</v>
      </c>
      <c r="AA94" s="21">
        <v>-7.1899399999999997E-3</v>
      </c>
      <c r="AB94" s="21">
        <v>84</v>
      </c>
      <c r="AC94" s="21">
        <v>1.2759400000000001</v>
      </c>
      <c r="AD94">
        <f t="shared" si="16"/>
        <v>8.8764691358024681</v>
      </c>
      <c r="AE94">
        <f t="shared" si="17"/>
        <v>11.33533985111111</v>
      </c>
      <c r="AF94" s="9"/>
      <c r="AG94" s="21">
        <v>0.32302900000000001</v>
      </c>
      <c r="AH94" s="21">
        <v>18.3963</v>
      </c>
      <c r="AI94" s="21">
        <v>-1.2982199999999999E-2</v>
      </c>
      <c r="AJ94" s="21">
        <v>84</v>
      </c>
      <c r="AK94" s="21">
        <v>0.32244899999999999</v>
      </c>
      <c r="AL94">
        <f t="shared" si="18"/>
        <v>16.027407407407406</v>
      </c>
      <c r="AM94">
        <f t="shared" si="19"/>
        <v>5.177317387407407</v>
      </c>
      <c r="AP94" s="9"/>
      <c r="AQ94" s="21">
        <v>1.27701</v>
      </c>
      <c r="AR94" s="21">
        <v>23.662700000000001</v>
      </c>
      <c r="AS94" s="21">
        <v>-7.0800799999999999E-3</v>
      </c>
      <c r="AT94" s="21">
        <v>84</v>
      </c>
      <c r="AU94" s="21">
        <v>1.27563</v>
      </c>
      <c r="AV94">
        <f t="shared" si="20"/>
        <v>8.7408395061728381</v>
      </c>
      <c r="AW94">
        <f t="shared" si="21"/>
        <v>11.162139457777776</v>
      </c>
      <c r="AX94" s="9"/>
      <c r="AY94" s="21">
        <v>0.32302900000000001</v>
      </c>
      <c r="AZ94" s="21">
        <v>27.2805</v>
      </c>
      <c r="BA94" s="21">
        <v>-1.30005E-2</v>
      </c>
      <c r="BB94" s="21">
        <v>84</v>
      </c>
      <c r="BC94" s="21">
        <v>0.32241799999999998</v>
      </c>
      <c r="BD94">
        <f t="shared" si="22"/>
        <v>16.049999999999997</v>
      </c>
      <c r="BE94">
        <f t="shared" si="23"/>
        <v>5.184615449999999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5.8943599999999998</v>
      </c>
      <c r="I95" s="21">
        <v>-7.5744599999999999E-3</v>
      </c>
      <c r="J95" s="21">
        <v>85</v>
      </c>
      <c r="K95" s="21">
        <v>1.27136</v>
      </c>
      <c r="L95">
        <f t="shared" si="12"/>
        <v>9.3511851851851837</v>
      </c>
      <c r="M95">
        <f t="shared" si="13"/>
        <v>11.894427019999998</v>
      </c>
      <c r="N95" s="9"/>
      <c r="O95" s="21">
        <v>0.32806400000000002</v>
      </c>
      <c r="P95" s="21">
        <v>9.5121300000000009</v>
      </c>
      <c r="Q95" s="21">
        <v>-1.29578E-2</v>
      </c>
      <c r="R95" s="21">
        <v>85</v>
      </c>
      <c r="S95" s="21">
        <v>0.32742300000000002</v>
      </c>
      <c r="T95">
        <f t="shared" si="14"/>
        <v>15.997283950617284</v>
      </c>
      <c r="U95">
        <f t="shared" si="15"/>
        <v>5.2481329619753092</v>
      </c>
      <c r="X95" s="9"/>
      <c r="Y95" s="21">
        <v>1.27197</v>
      </c>
      <c r="Z95" s="21">
        <v>14.788600000000001</v>
      </c>
      <c r="AA95" s="21">
        <v>-7.2601300000000001E-3</v>
      </c>
      <c r="AB95" s="21">
        <v>85</v>
      </c>
      <c r="AC95" s="21">
        <v>1.2710600000000001</v>
      </c>
      <c r="AD95">
        <f t="shared" si="16"/>
        <v>8.9631234567901235</v>
      </c>
      <c r="AE95">
        <f t="shared" si="17"/>
        <v>11.400824143333335</v>
      </c>
      <c r="AF95" s="9"/>
      <c r="AG95" s="21">
        <v>0.32806400000000002</v>
      </c>
      <c r="AH95" s="21">
        <v>18.406300000000002</v>
      </c>
      <c r="AI95" s="21">
        <v>-1.29791E-2</v>
      </c>
      <c r="AJ95" s="21">
        <v>85</v>
      </c>
      <c r="AK95" s="21">
        <v>0.32742300000000002</v>
      </c>
      <c r="AL95">
        <f t="shared" si="18"/>
        <v>16.023580246913578</v>
      </c>
      <c r="AM95">
        <f t="shared" si="19"/>
        <v>5.2567598301234568</v>
      </c>
      <c r="AP95" s="9"/>
      <c r="AQ95" s="21">
        <v>1.27197</v>
      </c>
      <c r="AR95" s="21">
        <v>23.672799999999999</v>
      </c>
      <c r="AS95" s="21">
        <v>-7.1533200000000003E-3</v>
      </c>
      <c r="AT95" s="21">
        <v>85</v>
      </c>
      <c r="AU95" s="21">
        <v>1.27136</v>
      </c>
      <c r="AV95">
        <f t="shared" si="20"/>
        <v>8.8312592592592587</v>
      </c>
      <c r="AW95">
        <f t="shared" si="21"/>
        <v>11.23309684</v>
      </c>
      <c r="AX95" s="9"/>
      <c r="AY95" s="21">
        <v>0.32806400000000002</v>
      </c>
      <c r="AZ95" s="21">
        <v>27.290500000000002</v>
      </c>
      <c r="BA95" s="21">
        <v>-1.30005E-2</v>
      </c>
      <c r="BB95" s="21">
        <v>85</v>
      </c>
      <c r="BC95" s="21">
        <v>0.32745400000000002</v>
      </c>
      <c r="BD95">
        <f t="shared" si="22"/>
        <v>16.049999999999997</v>
      </c>
      <c r="BE95">
        <f t="shared" si="23"/>
        <v>5.2654271999999995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5.9044299999999996</v>
      </c>
      <c r="I96" s="21">
        <v>-7.6477100000000003E-3</v>
      </c>
      <c r="J96" s="21">
        <v>86</v>
      </c>
      <c r="K96" s="21">
        <v>1.26556</v>
      </c>
      <c r="L96">
        <f t="shared" si="12"/>
        <v>9.4416172839506167</v>
      </c>
      <c r="M96">
        <f t="shared" si="13"/>
        <v>11.961962601728393</v>
      </c>
      <c r="N96" s="9"/>
      <c r="O96" s="21">
        <v>0.33309899999999998</v>
      </c>
      <c r="P96" s="21">
        <v>9.5221999999999998</v>
      </c>
      <c r="Q96" s="21">
        <v>-1.29517E-2</v>
      </c>
      <c r="R96" s="21">
        <v>86</v>
      </c>
      <c r="S96" s="21">
        <v>0.33245799999999998</v>
      </c>
      <c r="T96">
        <f t="shared" si="14"/>
        <v>15.989753086419752</v>
      </c>
      <c r="U96">
        <f t="shared" si="15"/>
        <v>5.3261707633333328</v>
      </c>
      <c r="X96" s="9"/>
      <c r="Y96" s="21">
        <v>1.26694</v>
      </c>
      <c r="Z96" s="21">
        <v>14.7986</v>
      </c>
      <c r="AA96" s="21">
        <v>-7.3303200000000004E-3</v>
      </c>
      <c r="AB96" s="21">
        <v>86</v>
      </c>
      <c r="AC96" s="21">
        <v>1.2664800000000001</v>
      </c>
      <c r="AD96">
        <f t="shared" si="16"/>
        <v>9.0497777777777788</v>
      </c>
      <c r="AE96">
        <f t="shared" si="17"/>
        <v>11.465525457777778</v>
      </c>
      <c r="AF96" s="9"/>
      <c r="AG96" s="21">
        <v>0.33309899999999998</v>
      </c>
      <c r="AH96" s="21">
        <v>18.416399999999999</v>
      </c>
      <c r="AI96" s="21">
        <v>-1.2973E-2</v>
      </c>
      <c r="AJ96" s="21">
        <v>86</v>
      </c>
      <c r="AK96" s="21">
        <v>0.33251999999999998</v>
      </c>
      <c r="AL96">
        <f t="shared" si="18"/>
        <v>16.016049382716048</v>
      </c>
      <c r="AM96">
        <f t="shared" si="19"/>
        <v>5.3349300333333325</v>
      </c>
      <c r="AP96" s="9"/>
      <c r="AQ96" s="21">
        <v>1.26694</v>
      </c>
      <c r="AR96" s="21">
        <v>23.6828</v>
      </c>
      <c r="AS96" s="21">
        <v>-7.2204599999999997E-3</v>
      </c>
      <c r="AT96" s="21">
        <v>86</v>
      </c>
      <c r="AU96" s="21">
        <v>1.26678</v>
      </c>
      <c r="AV96">
        <f t="shared" si="20"/>
        <v>8.914148148148147</v>
      </c>
      <c r="AW96">
        <f t="shared" si="21"/>
        <v>11.293690854814812</v>
      </c>
      <c r="AX96" s="9"/>
      <c r="AY96" s="21">
        <v>0.33309899999999998</v>
      </c>
      <c r="AZ96" s="21">
        <v>27.300599999999999</v>
      </c>
      <c r="BA96" s="21">
        <v>-1.30005E-2</v>
      </c>
      <c r="BB96" s="21">
        <v>86</v>
      </c>
      <c r="BC96" s="21">
        <v>0.33248899999999998</v>
      </c>
      <c r="BD96">
        <f t="shared" si="22"/>
        <v>16.049999999999997</v>
      </c>
      <c r="BE96">
        <f t="shared" si="23"/>
        <v>5.3462389499999983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5.9145000000000003</v>
      </c>
      <c r="I97" s="21">
        <v>-7.7148399999999997E-3</v>
      </c>
      <c r="J97" s="21">
        <v>87</v>
      </c>
      <c r="K97" s="21">
        <v>1.26068</v>
      </c>
      <c r="L97">
        <f t="shared" si="12"/>
        <v>9.5244938271604926</v>
      </c>
      <c r="M97">
        <f t="shared" si="13"/>
        <v>12.018958760493826</v>
      </c>
      <c r="N97" s="9"/>
      <c r="O97" s="21">
        <v>0.33813500000000002</v>
      </c>
      <c r="P97" s="21">
        <v>9.5322700000000005</v>
      </c>
      <c r="Q97" s="21">
        <v>-1.2948599999999999E-2</v>
      </c>
      <c r="R97" s="21">
        <v>87</v>
      </c>
      <c r="S97" s="21">
        <v>0.33755499999999999</v>
      </c>
      <c r="T97">
        <f t="shared" si="14"/>
        <v>15.985925925925924</v>
      </c>
      <c r="U97">
        <f t="shared" si="15"/>
        <v>5.4054010629629623</v>
      </c>
      <c r="X97" s="9"/>
      <c r="Y97" s="21">
        <v>1.2619</v>
      </c>
      <c r="Z97" s="21">
        <v>14.8087</v>
      </c>
      <c r="AA97" s="21">
        <v>-7.3974599999999998E-3</v>
      </c>
      <c r="AB97" s="21">
        <v>87</v>
      </c>
      <c r="AC97" s="21">
        <v>1.26068</v>
      </c>
      <c r="AD97">
        <f t="shared" si="16"/>
        <v>9.1326666666666654</v>
      </c>
      <c r="AE97">
        <f t="shared" si="17"/>
        <v>11.524512066666665</v>
      </c>
      <c r="AF97" s="9"/>
      <c r="AG97" s="21">
        <v>0.33813500000000002</v>
      </c>
      <c r="AH97" s="21">
        <v>18.426500000000001</v>
      </c>
      <c r="AI97" s="21">
        <v>-1.2970000000000001E-2</v>
      </c>
      <c r="AJ97" s="21">
        <v>87</v>
      </c>
      <c r="AK97" s="21">
        <v>0.33752399999999999</v>
      </c>
      <c r="AL97">
        <f t="shared" si="18"/>
        <v>16.012345679012348</v>
      </c>
      <c r="AM97">
        <f t="shared" si="19"/>
        <v>5.4143345061728407</v>
      </c>
      <c r="AP97" s="9"/>
      <c r="AQ97" s="21">
        <v>1.2619</v>
      </c>
      <c r="AR97" s="21">
        <v>23.692900000000002</v>
      </c>
      <c r="AS97" s="21">
        <v>-7.2906500000000001E-3</v>
      </c>
      <c r="AT97" s="21">
        <v>87</v>
      </c>
      <c r="AU97" s="21">
        <v>1.2609900000000001</v>
      </c>
      <c r="AV97">
        <f t="shared" si="20"/>
        <v>9.0008024691358024</v>
      </c>
      <c r="AW97">
        <f t="shared" si="21"/>
        <v>11.358112635802469</v>
      </c>
      <c r="AX97" s="9"/>
      <c r="AY97" s="21">
        <v>0.33813500000000002</v>
      </c>
      <c r="AZ97" s="21">
        <v>27.310700000000001</v>
      </c>
      <c r="BA97" s="21">
        <v>-1.2997399999999999E-2</v>
      </c>
      <c r="BB97" s="21">
        <v>87</v>
      </c>
      <c r="BC97" s="21">
        <v>0.33755499999999999</v>
      </c>
      <c r="BD97">
        <f t="shared" si="22"/>
        <v>16.04617283950617</v>
      </c>
      <c r="BE97">
        <f t="shared" si="23"/>
        <v>5.425772653086419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5.9245700000000001</v>
      </c>
      <c r="I98" s="21">
        <v>-7.7758799999999998E-3</v>
      </c>
      <c r="J98" s="21">
        <v>88</v>
      </c>
      <c r="K98" s="21">
        <v>1.2558</v>
      </c>
      <c r="L98">
        <f t="shared" si="12"/>
        <v>9.5998518518518505</v>
      </c>
      <c r="M98">
        <f t="shared" si="13"/>
        <v>12.065765797037034</v>
      </c>
      <c r="N98" s="9"/>
      <c r="O98" s="21">
        <v>0.34316999999999998</v>
      </c>
      <c r="P98" s="21">
        <v>9.5423500000000008</v>
      </c>
      <c r="Q98" s="21">
        <v>-1.2942499999999999E-2</v>
      </c>
      <c r="R98" s="21">
        <v>88</v>
      </c>
      <c r="S98" s="21">
        <v>0.342499</v>
      </c>
      <c r="T98">
        <f t="shared" si="14"/>
        <v>15.978395061728392</v>
      </c>
      <c r="U98">
        <f t="shared" si="15"/>
        <v>5.4833058333333318</v>
      </c>
      <c r="X98" s="9"/>
      <c r="Y98" s="21">
        <v>1.2568699999999999</v>
      </c>
      <c r="Z98" s="21">
        <v>14.8188</v>
      </c>
      <c r="AA98" s="21">
        <v>-7.46155E-3</v>
      </c>
      <c r="AB98" s="21">
        <v>88</v>
      </c>
      <c r="AC98" s="21">
        <v>1.25641</v>
      </c>
      <c r="AD98">
        <f t="shared" si="16"/>
        <v>9.2117901234567885</v>
      </c>
      <c r="AE98">
        <f t="shared" si="17"/>
        <v>11.578022652469134</v>
      </c>
      <c r="AF98" s="9"/>
      <c r="AG98" s="21">
        <v>0.34316999999999998</v>
      </c>
      <c r="AH98" s="21">
        <v>18.436499999999999</v>
      </c>
      <c r="AI98" s="21">
        <v>-1.29669E-2</v>
      </c>
      <c r="AJ98" s="21">
        <v>88</v>
      </c>
      <c r="AK98" s="21">
        <v>0.34255999999999998</v>
      </c>
      <c r="AL98">
        <f t="shared" si="18"/>
        <v>16.008518518518514</v>
      </c>
      <c r="AM98">
        <f t="shared" si="19"/>
        <v>5.4936432999999978</v>
      </c>
      <c r="AP98" s="9"/>
      <c r="AQ98" s="21">
        <v>1.2568699999999999</v>
      </c>
      <c r="AR98" s="21">
        <v>23.702999999999999</v>
      </c>
      <c r="AS98" s="21">
        <v>-7.3608399999999996E-3</v>
      </c>
      <c r="AT98" s="21">
        <v>88</v>
      </c>
      <c r="AU98" s="21">
        <v>1.2558</v>
      </c>
      <c r="AV98">
        <f t="shared" si="20"/>
        <v>9.087456790123456</v>
      </c>
      <c r="AW98">
        <f t="shared" si="21"/>
        <v>11.421751815802468</v>
      </c>
      <c r="AX98" s="9"/>
      <c r="AY98" s="21">
        <v>0.34316999999999998</v>
      </c>
      <c r="AZ98" s="21">
        <v>27.320799999999998</v>
      </c>
      <c r="BA98" s="21">
        <v>-1.2997399999999999E-2</v>
      </c>
      <c r="BB98" s="21">
        <v>88</v>
      </c>
      <c r="BC98" s="21">
        <v>0.34255999999999998</v>
      </c>
      <c r="BD98">
        <f t="shared" si="22"/>
        <v>16.04617283950617</v>
      </c>
      <c r="BE98">
        <f t="shared" si="23"/>
        <v>5.5065651333333321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5.9346500000000004</v>
      </c>
      <c r="I99" s="21">
        <v>-7.8369100000000008E-3</v>
      </c>
      <c r="J99" s="21">
        <v>89</v>
      </c>
      <c r="K99" s="21">
        <v>1.25061</v>
      </c>
      <c r="L99">
        <f t="shared" si="12"/>
        <v>9.6751975308641978</v>
      </c>
      <c r="M99">
        <f t="shared" si="13"/>
        <v>12.111702525061729</v>
      </c>
      <c r="N99" s="9"/>
      <c r="O99" s="21">
        <v>0.34820600000000002</v>
      </c>
      <c r="P99" s="21">
        <v>9.5524199999999997</v>
      </c>
      <c r="Q99" s="21">
        <v>-1.2936400000000001E-2</v>
      </c>
      <c r="R99" s="21">
        <v>89</v>
      </c>
      <c r="S99" s="21">
        <v>0.34759499999999999</v>
      </c>
      <c r="T99">
        <f t="shared" si="14"/>
        <v>15.970864197530865</v>
      </c>
      <c r="U99">
        <f t="shared" si="15"/>
        <v>5.5611507387654324</v>
      </c>
      <c r="X99" s="9"/>
      <c r="Y99" s="21">
        <v>1.25183</v>
      </c>
      <c r="Z99" s="21">
        <v>14.828799999999999</v>
      </c>
      <c r="AA99" s="21">
        <v>-7.5286900000000002E-3</v>
      </c>
      <c r="AB99" s="21">
        <v>89</v>
      </c>
      <c r="AC99" s="21">
        <v>1.25092</v>
      </c>
      <c r="AD99">
        <f t="shared" si="16"/>
        <v>9.2946790123456786</v>
      </c>
      <c r="AE99">
        <f t="shared" si="17"/>
        <v>11.63535802802469</v>
      </c>
      <c r="AF99" s="9"/>
      <c r="AG99" s="21">
        <v>0.34820600000000002</v>
      </c>
      <c r="AH99" s="21">
        <v>18.4466</v>
      </c>
      <c r="AI99" s="21">
        <v>-1.29639E-2</v>
      </c>
      <c r="AJ99" s="21">
        <v>89</v>
      </c>
      <c r="AK99" s="21">
        <v>0.34756500000000001</v>
      </c>
      <c r="AL99">
        <f t="shared" si="18"/>
        <v>16.004814814814814</v>
      </c>
      <c r="AM99">
        <f t="shared" si="19"/>
        <v>5.5729725474074074</v>
      </c>
      <c r="AP99" s="9"/>
      <c r="AQ99" s="21">
        <v>1.25183</v>
      </c>
      <c r="AR99" s="21">
        <v>23.713100000000001</v>
      </c>
      <c r="AS99" s="21">
        <v>-7.4310299999999999E-3</v>
      </c>
      <c r="AT99" s="21">
        <v>89</v>
      </c>
      <c r="AU99" s="21">
        <v>1.25122</v>
      </c>
      <c r="AV99">
        <f t="shared" si="20"/>
        <v>9.1741111111111096</v>
      </c>
      <c r="AW99">
        <f t="shared" si="21"/>
        <v>11.48442751222222</v>
      </c>
      <c r="AX99" s="9"/>
      <c r="AY99" s="21">
        <v>0.34820600000000002</v>
      </c>
      <c r="AZ99" s="21">
        <v>27.3308</v>
      </c>
      <c r="BA99" s="21">
        <v>-1.2991300000000001E-2</v>
      </c>
      <c r="BB99" s="21">
        <v>89</v>
      </c>
      <c r="BC99" s="21">
        <v>0.34759499999999999</v>
      </c>
      <c r="BD99">
        <f t="shared" si="22"/>
        <v>16.038641975308643</v>
      </c>
      <c r="BE99">
        <f t="shared" si="23"/>
        <v>5.5847513676543219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5.9447200000000002</v>
      </c>
      <c r="I100" s="21">
        <v>-7.9040499999999993E-3</v>
      </c>
      <c r="J100" s="21">
        <v>90</v>
      </c>
      <c r="K100" s="21">
        <v>1.24603</v>
      </c>
      <c r="L100">
        <f t="shared" si="12"/>
        <v>9.7580864197530861</v>
      </c>
      <c r="M100">
        <f t="shared" si="13"/>
        <v>12.166382148148147</v>
      </c>
      <c r="N100" s="9"/>
      <c r="O100" s="21">
        <v>0.35324100000000003</v>
      </c>
      <c r="P100" s="21">
        <v>9.5624900000000004</v>
      </c>
      <c r="Q100" s="21">
        <v>-1.2936400000000001E-2</v>
      </c>
      <c r="R100" s="21">
        <v>90</v>
      </c>
      <c r="S100" s="21">
        <v>0.352661</v>
      </c>
      <c r="T100">
        <f t="shared" si="14"/>
        <v>15.970864197530865</v>
      </c>
      <c r="U100">
        <f t="shared" si="15"/>
        <v>5.6415640400000004</v>
      </c>
      <c r="X100" s="9"/>
      <c r="Y100" s="21">
        <v>1.2467999999999999</v>
      </c>
      <c r="Z100" s="21">
        <v>14.838900000000001</v>
      </c>
      <c r="AA100" s="21">
        <v>-7.5927700000000004E-3</v>
      </c>
      <c r="AB100" s="21">
        <v>90</v>
      </c>
      <c r="AC100" s="21">
        <v>1.24573</v>
      </c>
      <c r="AD100">
        <f t="shared" si="16"/>
        <v>9.3737901234567893</v>
      </c>
      <c r="AE100">
        <f t="shared" si="17"/>
        <v>11.687241525925923</v>
      </c>
      <c r="AF100" s="9"/>
      <c r="AG100" s="21">
        <v>0.35324100000000003</v>
      </c>
      <c r="AH100" s="21">
        <v>18.456700000000001</v>
      </c>
      <c r="AI100" s="21">
        <v>-1.29608E-2</v>
      </c>
      <c r="AJ100" s="21">
        <v>90</v>
      </c>
      <c r="AK100" s="21">
        <v>0.35260000000000002</v>
      </c>
      <c r="AL100">
        <f t="shared" si="18"/>
        <v>16.000987654320987</v>
      </c>
      <c r="AM100">
        <f t="shared" si="19"/>
        <v>5.6522048800000002</v>
      </c>
      <c r="AP100" s="9"/>
      <c r="AQ100" s="21">
        <v>1.2467999999999999</v>
      </c>
      <c r="AR100" s="21">
        <v>23.723099999999999</v>
      </c>
      <c r="AS100" s="21">
        <v>-7.5012200000000003E-3</v>
      </c>
      <c r="AT100" s="21">
        <v>90</v>
      </c>
      <c r="AU100" s="21">
        <v>1.24603</v>
      </c>
      <c r="AV100">
        <f t="shared" si="20"/>
        <v>9.2607654320987649</v>
      </c>
      <c r="AW100">
        <f t="shared" si="21"/>
        <v>11.546322340740739</v>
      </c>
      <c r="AX100" s="9"/>
      <c r="AY100" s="21">
        <v>0.35324100000000003</v>
      </c>
      <c r="AZ100" s="21">
        <v>27.340900000000001</v>
      </c>
      <c r="BA100" s="21">
        <v>-1.2982199999999999E-2</v>
      </c>
      <c r="BB100" s="21">
        <v>90</v>
      </c>
      <c r="BC100" s="21">
        <v>0.35260000000000002</v>
      </c>
      <c r="BD100">
        <f t="shared" si="22"/>
        <v>16.027407407407406</v>
      </c>
      <c r="BE100">
        <f t="shared" si="23"/>
        <v>5.6615374200000002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5.95479</v>
      </c>
      <c r="I101" s="21">
        <v>-7.9650899999999993E-3</v>
      </c>
      <c r="J101" s="21">
        <v>91</v>
      </c>
      <c r="K101" s="21">
        <v>1.2402299999999999</v>
      </c>
      <c r="L101">
        <f t="shared" si="12"/>
        <v>9.833444444444444</v>
      </c>
      <c r="M101">
        <f t="shared" si="13"/>
        <v>12.210777973333332</v>
      </c>
      <c r="N101" s="9"/>
      <c r="O101" s="21">
        <v>0.35827599999999998</v>
      </c>
      <c r="P101" s="21">
        <v>9.5725599999999993</v>
      </c>
      <c r="Q101" s="21">
        <v>-1.29333E-2</v>
      </c>
      <c r="R101" s="21">
        <v>91</v>
      </c>
      <c r="S101" s="21">
        <v>0.35760500000000001</v>
      </c>
      <c r="T101">
        <f t="shared" si="14"/>
        <v>15.967037037037036</v>
      </c>
      <c r="U101">
        <f t="shared" si="15"/>
        <v>5.7206061614814807</v>
      </c>
      <c r="X101" s="9"/>
      <c r="Y101" s="21">
        <v>1.24176</v>
      </c>
      <c r="Z101" s="21">
        <v>14.849</v>
      </c>
      <c r="AA101" s="21">
        <v>-7.6599099999999998E-3</v>
      </c>
      <c r="AB101" s="21">
        <v>91</v>
      </c>
      <c r="AC101" s="21">
        <v>1.2408399999999999</v>
      </c>
      <c r="AD101">
        <f t="shared" si="16"/>
        <v>9.4566790123456776</v>
      </c>
      <c r="AE101">
        <f t="shared" si="17"/>
        <v>11.742925730370368</v>
      </c>
      <c r="AF101" s="9"/>
      <c r="AG101" s="21">
        <v>0.35827599999999998</v>
      </c>
      <c r="AH101" s="21">
        <v>18.466799999999999</v>
      </c>
      <c r="AI101" s="21">
        <v>-1.29578E-2</v>
      </c>
      <c r="AJ101" s="21">
        <v>91</v>
      </c>
      <c r="AK101" s="21">
        <v>0.35766599999999998</v>
      </c>
      <c r="AL101">
        <f t="shared" si="18"/>
        <v>15.997283950617284</v>
      </c>
      <c r="AM101">
        <f t="shared" si="19"/>
        <v>5.7314429046913578</v>
      </c>
      <c r="AP101" s="9"/>
      <c r="AQ101" s="21">
        <v>1.24176</v>
      </c>
      <c r="AR101" s="21">
        <v>23.7332</v>
      </c>
      <c r="AS101" s="21">
        <v>-7.5744599999999999E-3</v>
      </c>
      <c r="AT101" s="21">
        <v>91</v>
      </c>
      <c r="AU101" s="21">
        <v>1.2408399999999999</v>
      </c>
      <c r="AV101">
        <f t="shared" si="20"/>
        <v>9.3511851851851837</v>
      </c>
      <c r="AW101">
        <f t="shared" si="21"/>
        <v>11.611927715555554</v>
      </c>
      <c r="AX101" s="9"/>
      <c r="AY101" s="21">
        <v>0.35827599999999998</v>
      </c>
      <c r="AZ101" s="21">
        <v>27.350999999999999</v>
      </c>
      <c r="BA101" s="21">
        <v>-1.2976100000000001E-2</v>
      </c>
      <c r="BB101" s="21">
        <v>91</v>
      </c>
      <c r="BC101" s="21">
        <v>0.35772700000000002</v>
      </c>
      <c r="BD101">
        <f t="shared" si="22"/>
        <v>16.019876543209875</v>
      </c>
      <c r="BE101">
        <f t="shared" si="23"/>
        <v>5.7395372883950611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5.9648599999999998</v>
      </c>
      <c r="I102" s="21">
        <v>-8.0261199999999994E-3</v>
      </c>
      <c r="J102" s="21">
        <v>92</v>
      </c>
      <c r="K102" s="21">
        <v>1.23566</v>
      </c>
      <c r="L102">
        <f t="shared" si="12"/>
        <v>9.9087901234567894</v>
      </c>
      <c r="M102">
        <f t="shared" si="13"/>
        <v>12.254398921481481</v>
      </c>
      <c r="N102" s="9"/>
      <c r="O102" s="21">
        <v>0.36331200000000002</v>
      </c>
      <c r="P102" s="21">
        <v>9.58263</v>
      </c>
      <c r="Q102" s="21">
        <v>-1.29303E-2</v>
      </c>
      <c r="R102" s="21">
        <v>92</v>
      </c>
      <c r="S102" s="21">
        <v>0.36264000000000002</v>
      </c>
      <c r="T102">
        <f t="shared" si="14"/>
        <v>15.963333333333333</v>
      </c>
      <c r="U102">
        <f t="shared" si="15"/>
        <v>5.79967056</v>
      </c>
      <c r="X102" s="9"/>
      <c r="Y102" s="21">
        <v>1.23672</v>
      </c>
      <c r="Z102" s="21">
        <v>14.8591</v>
      </c>
      <c r="AA102" s="21">
        <v>-7.724E-3</v>
      </c>
      <c r="AB102" s="21">
        <v>92</v>
      </c>
      <c r="AC102" s="21">
        <v>1.2359599999999999</v>
      </c>
      <c r="AD102">
        <f t="shared" si="16"/>
        <v>9.5358024691358025</v>
      </c>
      <c r="AE102">
        <f t="shared" si="17"/>
        <v>11.793117629629631</v>
      </c>
      <c r="AF102" s="9"/>
      <c r="AG102" s="21">
        <v>0.36331200000000002</v>
      </c>
      <c r="AH102" s="21">
        <v>18.476800000000001</v>
      </c>
      <c r="AI102" s="21">
        <v>-1.29547E-2</v>
      </c>
      <c r="AJ102" s="21">
        <v>92</v>
      </c>
      <c r="AK102" s="21">
        <v>0.36267100000000002</v>
      </c>
      <c r="AL102">
        <f t="shared" si="18"/>
        <v>15.993456790123457</v>
      </c>
      <c r="AM102">
        <f t="shared" si="19"/>
        <v>5.8106147733333335</v>
      </c>
      <c r="AP102" s="9"/>
      <c r="AQ102" s="21">
        <v>1.23672</v>
      </c>
      <c r="AR102" s="21">
        <v>23.743300000000001</v>
      </c>
      <c r="AS102" s="21">
        <v>-7.6507600000000004E-3</v>
      </c>
      <c r="AT102" s="21">
        <v>92</v>
      </c>
      <c r="AU102" s="21">
        <v>1.2359599999999999</v>
      </c>
      <c r="AV102">
        <f t="shared" si="20"/>
        <v>9.4453827160493837</v>
      </c>
      <c r="AW102">
        <f t="shared" si="21"/>
        <v>11.681293712592595</v>
      </c>
      <c r="AX102" s="9"/>
      <c r="AY102" s="21">
        <v>0.36331200000000002</v>
      </c>
      <c r="AZ102" s="21">
        <v>27.361000000000001</v>
      </c>
      <c r="BA102" s="21">
        <v>-1.2970000000000001E-2</v>
      </c>
      <c r="BB102" s="21">
        <v>92</v>
      </c>
      <c r="BC102" s="21">
        <v>0.362732</v>
      </c>
      <c r="BD102">
        <f t="shared" si="22"/>
        <v>16.012345679012348</v>
      </c>
      <c r="BE102">
        <f t="shared" si="23"/>
        <v>5.8174773333333345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5.9749299999999996</v>
      </c>
      <c r="I103" s="21">
        <v>-8.0780000000000001E-3</v>
      </c>
      <c r="J103" s="21">
        <v>93</v>
      </c>
      <c r="K103" s="21">
        <v>1.2307699999999999</v>
      </c>
      <c r="L103">
        <f t="shared" si="12"/>
        <v>9.9728395061728392</v>
      </c>
      <c r="M103">
        <f t="shared" si="13"/>
        <v>12.283446691358025</v>
      </c>
      <c r="N103" s="9"/>
      <c r="O103" s="21">
        <v>0.36834699999999998</v>
      </c>
      <c r="P103" s="21">
        <v>9.5927000000000007</v>
      </c>
      <c r="Q103" s="21">
        <v>-1.29303E-2</v>
      </c>
      <c r="R103" s="21">
        <v>93</v>
      </c>
      <c r="S103" s="21">
        <v>0.36770599999999998</v>
      </c>
      <c r="T103">
        <f t="shared" si="14"/>
        <v>15.963333333333333</v>
      </c>
      <c r="U103">
        <f t="shared" si="15"/>
        <v>5.8800459433333332</v>
      </c>
      <c r="X103" s="9"/>
      <c r="Y103" s="21">
        <v>1.23169</v>
      </c>
      <c r="Z103" s="21">
        <v>14.8691</v>
      </c>
      <c r="AA103" s="21">
        <v>-7.7880900000000001E-3</v>
      </c>
      <c r="AB103" s="21">
        <v>93</v>
      </c>
      <c r="AC103" s="21">
        <v>1.23108</v>
      </c>
      <c r="AD103">
        <f t="shared" si="16"/>
        <v>9.6149259259259257</v>
      </c>
      <c r="AE103">
        <f t="shared" si="17"/>
        <v>11.842608113703703</v>
      </c>
      <c r="AF103" s="9"/>
      <c r="AG103" s="21">
        <v>0.36834699999999998</v>
      </c>
      <c r="AH103" s="21">
        <v>18.486899999999999</v>
      </c>
      <c r="AI103" s="21">
        <v>-1.29517E-2</v>
      </c>
      <c r="AJ103" s="21">
        <v>93</v>
      </c>
      <c r="AK103" s="21">
        <v>0.36776700000000001</v>
      </c>
      <c r="AL103">
        <f t="shared" si="18"/>
        <v>15.989753086419752</v>
      </c>
      <c r="AM103">
        <f t="shared" si="19"/>
        <v>5.8897775801234555</v>
      </c>
      <c r="AP103" s="9"/>
      <c r="AQ103" s="21">
        <v>1.23169</v>
      </c>
      <c r="AR103" s="21">
        <v>23.753299999999999</v>
      </c>
      <c r="AS103" s="21">
        <v>-7.7148399999999997E-3</v>
      </c>
      <c r="AT103" s="21">
        <v>93</v>
      </c>
      <c r="AU103" s="21">
        <v>1.2307699999999999</v>
      </c>
      <c r="AV103">
        <f t="shared" si="20"/>
        <v>9.5244938271604926</v>
      </c>
      <c r="AW103">
        <f t="shared" si="21"/>
        <v>11.731223801975307</v>
      </c>
      <c r="AX103" s="9"/>
      <c r="AY103" s="21">
        <v>0.36834699999999998</v>
      </c>
      <c r="AZ103" s="21">
        <v>27.371099999999998</v>
      </c>
      <c r="BA103" s="21">
        <v>-1.29669E-2</v>
      </c>
      <c r="BB103" s="21">
        <v>93</v>
      </c>
      <c r="BC103" s="21">
        <v>0.36761500000000003</v>
      </c>
      <c r="BD103">
        <f t="shared" si="22"/>
        <v>16.008518518518514</v>
      </c>
      <c r="BE103">
        <f t="shared" si="23"/>
        <v>5.8966897707407391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5.9850000000000003</v>
      </c>
      <c r="I104" s="21">
        <v>-8.1451400000000004E-3</v>
      </c>
      <c r="J104" s="21">
        <v>94</v>
      </c>
      <c r="K104" s="21">
        <v>1.2246699999999999</v>
      </c>
      <c r="L104">
        <f t="shared" si="12"/>
        <v>10.055728395061728</v>
      </c>
      <c r="M104">
        <f t="shared" si="13"/>
        <v>12.334859235802469</v>
      </c>
      <c r="N104" s="9"/>
      <c r="O104" s="21">
        <v>0.37338300000000002</v>
      </c>
      <c r="P104" s="21">
        <v>9.6027699999999996</v>
      </c>
      <c r="Q104" s="21">
        <v>-1.29303E-2</v>
      </c>
      <c r="R104" s="21">
        <v>94</v>
      </c>
      <c r="S104" s="21">
        <v>0.37274200000000002</v>
      </c>
      <c r="T104">
        <f t="shared" si="14"/>
        <v>15.963333333333333</v>
      </c>
      <c r="U104">
        <f t="shared" si="15"/>
        <v>5.9604372899999998</v>
      </c>
      <c r="X104" s="9"/>
      <c r="Y104" s="21">
        <v>1.22665</v>
      </c>
      <c r="Z104" s="21">
        <v>14.879200000000001</v>
      </c>
      <c r="AA104" s="21">
        <v>-7.8491199999999994E-3</v>
      </c>
      <c r="AB104" s="21">
        <v>94</v>
      </c>
      <c r="AC104" s="21">
        <v>1.2258899999999999</v>
      </c>
      <c r="AD104">
        <f t="shared" si="16"/>
        <v>9.6902716049382693</v>
      </c>
      <c r="AE104">
        <f t="shared" si="17"/>
        <v>11.886571664197529</v>
      </c>
      <c r="AF104" s="9"/>
      <c r="AG104" s="21">
        <v>0.37338300000000002</v>
      </c>
      <c r="AH104" s="21">
        <v>18.497</v>
      </c>
      <c r="AI104" s="21">
        <v>-1.29517E-2</v>
      </c>
      <c r="AJ104" s="21">
        <v>94</v>
      </c>
      <c r="AK104" s="21">
        <v>0.37277199999999999</v>
      </c>
      <c r="AL104">
        <f t="shared" si="18"/>
        <v>15.989753086419752</v>
      </c>
      <c r="AM104">
        <f t="shared" si="19"/>
        <v>5.9703019766666667</v>
      </c>
      <c r="AP104" s="9"/>
      <c r="AQ104" s="21">
        <v>1.22665</v>
      </c>
      <c r="AR104" s="21">
        <v>23.763400000000001</v>
      </c>
      <c r="AS104" s="21">
        <v>-7.7789299999999999E-3</v>
      </c>
      <c r="AT104" s="21">
        <v>94</v>
      </c>
      <c r="AU104" s="21">
        <v>1.2258899999999999</v>
      </c>
      <c r="AV104">
        <f t="shared" si="20"/>
        <v>9.6036172839506158</v>
      </c>
      <c r="AW104">
        <f t="shared" si="21"/>
        <v>11.780277141358024</v>
      </c>
      <c r="AX104" s="9"/>
      <c r="AY104" s="21">
        <v>0.37338300000000002</v>
      </c>
      <c r="AZ104" s="21">
        <v>27.3812</v>
      </c>
      <c r="BA104" s="21">
        <v>-1.29608E-2</v>
      </c>
      <c r="BB104" s="21">
        <v>94</v>
      </c>
      <c r="BC104" s="21">
        <v>0.37274200000000002</v>
      </c>
      <c r="BD104">
        <f t="shared" si="22"/>
        <v>16.000987654320987</v>
      </c>
      <c r="BE104">
        <f t="shared" si="23"/>
        <v>5.9744967733333336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5.9950700000000001</v>
      </c>
      <c r="I105" s="21">
        <v>-8.2122800000000006E-3</v>
      </c>
      <c r="J105" s="21">
        <v>95</v>
      </c>
      <c r="K105" s="21">
        <v>1.2206999999999999</v>
      </c>
      <c r="L105">
        <f t="shared" si="12"/>
        <v>10.138617283950618</v>
      </c>
      <c r="M105">
        <f t="shared" si="13"/>
        <v>12.385537646419753</v>
      </c>
      <c r="N105" s="9"/>
      <c r="O105" s="21">
        <v>0.37841799999999998</v>
      </c>
      <c r="P105" s="21">
        <v>9.6128400000000003</v>
      </c>
      <c r="Q105" s="21">
        <v>-1.29303E-2</v>
      </c>
      <c r="R105" s="21">
        <v>95</v>
      </c>
      <c r="S105" s="21">
        <v>0.37783800000000001</v>
      </c>
      <c r="T105">
        <f t="shared" si="14"/>
        <v>15.963333333333333</v>
      </c>
      <c r="U105">
        <f t="shared" si="15"/>
        <v>6.0408126733333329</v>
      </c>
      <c r="X105" s="9"/>
      <c r="Y105" s="21">
        <v>1.2216199999999999</v>
      </c>
      <c r="Z105" s="21">
        <v>14.8893</v>
      </c>
      <c r="AA105" s="21">
        <v>-7.9162599999999996E-3</v>
      </c>
      <c r="AB105" s="21">
        <v>95</v>
      </c>
      <c r="AC105" s="21">
        <v>1.2213099999999999</v>
      </c>
      <c r="AD105">
        <f t="shared" si="16"/>
        <v>9.7731604938271595</v>
      </c>
      <c r="AE105">
        <f t="shared" si="17"/>
        <v>11.939088322469134</v>
      </c>
      <c r="AF105" s="9"/>
      <c r="AG105" s="21">
        <v>0.37841799999999998</v>
      </c>
      <c r="AH105" s="21">
        <v>18.507000000000001</v>
      </c>
      <c r="AI105" s="21">
        <v>-1.29456E-2</v>
      </c>
      <c r="AJ105" s="21">
        <v>95</v>
      </c>
      <c r="AK105" s="21">
        <v>0.37780799999999998</v>
      </c>
      <c r="AL105">
        <f t="shared" si="18"/>
        <v>15.982222222222221</v>
      </c>
      <c r="AM105">
        <f t="shared" si="19"/>
        <v>6.0479605688888878</v>
      </c>
      <c r="AP105" s="9"/>
      <c r="AQ105" s="21">
        <v>1.2216199999999999</v>
      </c>
      <c r="AR105" s="21">
        <v>23.773499999999999</v>
      </c>
      <c r="AS105" s="21">
        <v>-7.8399699999999999E-3</v>
      </c>
      <c r="AT105" s="21">
        <v>95</v>
      </c>
      <c r="AU105" s="21">
        <v>1.2203999999999999</v>
      </c>
      <c r="AV105">
        <f t="shared" si="20"/>
        <v>9.6789753086419736</v>
      </c>
      <c r="AW105">
        <f t="shared" si="21"/>
        <v>11.824029816543208</v>
      </c>
      <c r="AX105" s="9"/>
      <c r="AY105" s="21">
        <v>0.37841799999999998</v>
      </c>
      <c r="AZ105" s="21">
        <v>27.391300000000001</v>
      </c>
      <c r="BA105" s="21">
        <v>-1.29547E-2</v>
      </c>
      <c r="BB105" s="21">
        <v>95</v>
      </c>
      <c r="BC105" s="21">
        <v>0.37777699999999997</v>
      </c>
      <c r="BD105">
        <f t="shared" si="22"/>
        <v>15.993456790123457</v>
      </c>
      <c r="BE105">
        <f t="shared" si="23"/>
        <v>6.0522119316049379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6.0051399999999999</v>
      </c>
      <c r="I106" s="21">
        <v>-8.2672100000000005E-3</v>
      </c>
      <c r="J106" s="21">
        <v>96</v>
      </c>
      <c r="K106" s="21">
        <v>1.2155199999999999</v>
      </c>
      <c r="L106">
        <f t="shared" si="12"/>
        <v>10.206432098765431</v>
      </c>
      <c r="M106">
        <f t="shared" si="13"/>
        <v>12.416941162716048</v>
      </c>
      <c r="N106" s="9"/>
      <c r="O106" s="21">
        <v>0.38345299999999999</v>
      </c>
      <c r="P106" s="21">
        <v>9.6229099999999992</v>
      </c>
      <c r="Q106" s="21">
        <v>-1.29272E-2</v>
      </c>
      <c r="R106" s="21">
        <v>96</v>
      </c>
      <c r="S106" s="21">
        <v>0.38287399999999999</v>
      </c>
      <c r="T106">
        <f t="shared" si="14"/>
        <v>15.959506172839506</v>
      </c>
      <c r="U106">
        <f t="shared" si="15"/>
        <v>6.1197205204938268</v>
      </c>
      <c r="X106" s="9"/>
      <c r="Y106" s="21">
        <v>1.21658</v>
      </c>
      <c r="Z106" s="21">
        <v>14.8993</v>
      </c>
      <c r="AA106" s="21">
        <v>-7.9803500000000006E-3</v>
      </c>
      <c r="AB106" s="21">
        <v>96</v>
      </c>
      <c r="AC106" s="21">
        <v>1.2161299999999999</v>
      </c>
      <c r="AD106">
        <f t="shared" si="16"/>
        <v>9.8522839506172843</v>
      </c>
      <c r="AE106">
        <f t="shared" si="17"/>
        <v>11.986091608641976</v>
      </c>
      <c r="AF106" s="9"/>
      <c r="AG106" s="21">
        <v>0.38345299999999999</v>
      </c>
      <c r="AH106" s="21">
        <v>18.517099999999999</v>
      </c>
      <c r="AI106" s="21">
        <v>-1.2942499999999999E-2</v>
      </c>
      <c r="AJ106" s="21">
        <v>96</v>
      </c>
      <c r="AK106" s="21">
        <v>0.38284299999999999</v>
      </c>
      <c r="AL106">
        <f t="shared" si="18"/>
        <v>15.978395061728392</v>
      </c>
      <c r="AM106">
        <f t="shared" si="19"/>
        <v>6.126963521604937</v>
      </c>
      <c r="AP106" s="9"/>
      <c r="AQ106" s="21">
        <v>1.21658</v>
      </c>
      <c r="AR106" s="21">
        <v>23.7836</v>
      </c>
      <c r="AS106" s="21">
        <v>-7.9040499999999993E-3</v>
      </c>
      <c r="AT106" s="21">
        <v>96</v>
      </c>
      <c r="AU106" s="21">
        <v>1.2152099999999999</v>
      </c>
      <c r="AV106">
        <f t="shared" si="20"/>
        <v>9.7580864197530861</v>
      </c>
      <c r="AW106">
        <f t="shared" si="21"/>
        <v>11.87149277654321</v>
      </c>
      <c r="AX106" s="9"/>
      <c r="AY106" s="21">
        <v>0.38345299999999999</v>
      </c>
      <c r="AZ106" s="21">
        <v>27.401299999999999</v>
      </c>
      <c r="BA106" s="21">
        <v>-1.2948599999999999E-2</v>
      </c>
      <c r="BB106" s="21">
        <v>96</v>
      </c>
      <c r="BC106" s="21">
        <v>0.38281300000000001</v>
      </c>
      <c r="BD106">
        <f t="shared" si="22"/>
        <v>15.985925925925924</v>
      </c>
      <c r="BE106">
        <f t="shared" si="23"/>
        <v>6.1298512540740733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6.0152099999999997</v>
      </c>
      <c r="I107" s="21">
        <v>-8.3251999999999996E-3</v>
      </c>
      <c r="J107" s="21">
        <v>97</v>
      </c>
      <c r="K107" s="21">
        <v>1.2109399999999999</v>
      </c>
      <c r="L107">
        <f t="shared" si="12"/>
        <v>10.278024691358024</v>
      </c>
      <c r="M107">
        <f t="shared" si="13"/>
        <v>12.452340814814812</v>
      </c>
      <c r="N107" s="9"/>
      <c r="O107" s="21">
        <v>0.38848899999999997</v>
      </c>
      <c r="P107" s="21">
        <v>9.6329799999999999</v>
      </c>
      <c r="Q107" s="21">
        <v>-1.29181E-2</v>
      </c>
      <c r="R107" s="21">
        <v>97</v>
      </c>
      <c r="S107" s="21">
        <v>0.38781700000000002</v>
      </c>
      <c r="T107">
        <f t="shared" si="14"/>
        <v>15.94827160493827</v>
      </c>
      <c r="U107">
        <f t="shared" si="15"/>
        <v>6.1957280875308633</v>
      </c>
      <c r="X107" s="9"/>
      <c r="Y107" s="21">
        <v>1.2115499999999999</v>
      </c>
      <c r="Z107" s="21">
        <v>14.9094</v>
      </c>
      <c r="AA107" s="21">
        <v>-8.0505400000000001E-3</v>
      </c>
      <c r="AB107" s="21">
        <v>97</v>
      </c>
      <c r="AC107" s="21">
        <v>1.2100200000000001</v>
      </c>
      <c r="AD107">
        <f t="shared" si="16"/>
        <v>9.9389382716049379</v>
      </c>
      <c r="AE107">
        <f t="shared" si="17"/>
        <v>12.041520662962961</v>
      </c>
      <c r="AF107" s="9"/>
      <c r="AG107" s="21">
        <v>0.38848899999999997</v>
      </c>
      <c r="AH107" s="21">
        <v>18.527200000000001</v>
      </c>
      <c r="AI107" s="21">
        <v>-1.2936400000000001E-2</v>
      </c>
      <c r="AJ107" s="21">
        <v>97</v>
      </c>
      <c r="AK107" s="21">
        <v>0.387878</v>
      </c>
      <c r="AL107">
        <f t="shared" si="18"/>
        <v>15.970864197530865</v>
      </c>
      <c r="AM107">
        <f t="shared" si="19"/>
        <v>6.2045050612345678</v>
      </c>
      <c r="AP107" s="9"/>
      <c r="AQ107" s="21">
        <v>1.2115499999999999</v>
      </c>
      <c r="AR107" s="21">
        <v>23.793600000000001</v>
      </c>
      <c r="AS107" s="21">
        <v>-7.9711899999999995E-3</v>
      </c>
      <c r="AT107" s="21">
        <v>97</v>
      </c>
      <c r="AU107" s="21">
        <v>1.2103299999999999</v>
      </c>
      <c r="AV107">
        <f t="shared" si="20"/>
        <v>9.8409753086419745</v>
      </c>
      <c r="AW107">
        <f t="shared" si="21"/>
        <v>11.922833635185183</v>
      </c>
      <c r="AX107" s="9"/>
      <c r="AY107" s="21">
        <v>0.38848899999999997</v>
      </c>
      <c r="AZ107" s="21">
        <v>27.4114</v>
      </c>
      <c r="BA107" s="21">
        <v>-1.29456E-2</v>
      </c>
      <c r="BB107" s="21">
        <v>97</v>
      </c>
      <c r="BC107" s="21">
        <v>0.38793899999999998</v>
      </c>
      <c r="BD107">
        <f t="shared" si="22"/>
        <v>15.982222222222221</v>
      </c>
      <c r="BE107">
        <f t="shared" si="23"/>
        <v>6.2089175288888878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6.0252800000000004</v>
      </c>
      <c r="I108" s="21">
        <v>-8.3740199999999994E-3</v>
      </c>
      <c r="J108" s="21">
        <v>98</v>
      </c>
      <c r="K108" s="21">
        <v>1.2054400000000001</v>
      </c>
      <c r="L108">
        <f t="shared" si="12"/>
        <v>10.338296296296296</v>
      </c>
      <c r="M108">
        <f t="shared" si="13"/>
        <v>12.473257864444443</v>
      </c>
      <c r="N108" s="9"/>
      <c r="O108" s="21">
        <v>0.39352399999999998</v>
      </c>
      <c r="P108" s="21">
        <v>9.6430600000000002</v>
      </c>
      <c r="Q108" s="21">
        <v>-1.2912E-2</v>
      </c>
      <c r="R108" s="21">
        <v>98</v>
      </c>
      <c r="S108" s="21">
        <v>0.39294400000000002</v>
      </c>
      <c r="T108">
        <f t="shared" si="14"/>
        <v>15.940740740740738</v>
      </c>
      <c r="U108">
        <f t="shared" si="15"/>
        <v>6.2730640592592577</v>
      </c>
      <c r="X108" s="9"/>
      <c r="Y108" s="21">
        <v>1.20651</v>
      </c>
      <c r="Z108" s="21">
        <v>14.919499999999999</v>
      </c>
      <c r="AA108" s="21">
        <v>-8.1207299999999996E-3</v>
      </c>
      <c r="AB108" s="21">
        <v>98</v>
      </c>
      <c r="AC108" s="21">
        <v>1.2060500000000001</v>
      </c>
      <c r="AD108">
        <f t="shared" si="16"/>
        <v>10.025592592592592</v>
      </c>
      <c r="AE108">
        <f t="shared" si="17"/>
        <v>12.095977718888888</v>
      </c>
      <c r="AF108" s="9"/>
      <c r="AG108" s="21">
        <v>0.39352399999999998</v>
      </c>
      <c r="AH108" s="21">
        <v>18.537299999999998</v>
      </c>
      <c r="AI108" s="21">
        <v>-1.29333E-2</v>
      </c>
      <c r="AJ108" s="21">
        <v>98</v>
      </c>
      <c r="AK108" s="21">
        <v>0.39294400000000002</v>
      </c>
      <c r="AL108">
        <f t="shared" si="18"/>
        <v>15.967037037037036</v>
      </c>
      <c r="AM108">
        <f t="shared" si="19"/>
        <v>6.2834122829629626</v>
      </c>
      <c r="AP108" s="9"/>
      <c r="AQ108" s="21">
        <v>1.20651</v>
      </c>
      <c r="AR108" s="21">
        <v>23.803699999999999</v>
      </c>
      <c r="AS108" s="21">
        <v>-8.0322299999999996E-3</v>
      </c>
      <c r="AT108" s="21">
        <v>98</v>
      </c>
      <c r="AU108" s="21">
        <v>1.2054400000000001</v>
      </c>
      <c r="AV108">
        <f t="shared" si="20"/>
        <v>9.9163333333333323</v>
      </c>
      <c r="AW108">
        <f t="shared" si="21"/>
        <v>11.964155329999999</v>
      </c>
      <c r="AX108" s="9"/>
      <c r="AY108" s="21">
        <v>0.39352399999999998</v>
      </c>
      <c r="AZ108" s="21">
        <v>27.421500000000002</v>
      </c>
      <c r="BA108" s="21">
        <v>-1.2942499999999999E-2</v>
      </c>
      <c r="BB108" s="21">
        <v>98</v>
      </c>
      <c r="BC108" s="21">
        <v>0.39300499999999999</v>
      </c>
      <c r="BD108">
        <f t="shared" si="22"/>
        <v>15.978395061728392</v>
      </c>
      <c r="BE108">
        <f t="shared" si="23"/>
        <v>6.2878819382716031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6.0353599999999998</v>
      </c>
      <c r="I109" s="21">
        <v>-8.4411599999999996E-3</v>
      </c>
      <c r="J109" s="21">
        <v>99</v>
      </c>
      <c r="K109" s="21">
        <v>1.2008700000000001</v>
      </c>
      <c r="L109">
        <f t="shared" si="12"/>
        <v>10.421185185185184</v>
      </c>
      <c r="M109">
        <f t="shared" si="13"/>
        <v>12.520845576296296</v>
      </c>
      <c r="N109" s="9"/>
      <c r="O109" s="21">
        <v>0.39856000000000003</v>
      </c>
      <c r="P109" s="21">
        <v>9.6531300000000009</v>
      </c>
      <c r="Q109" s="21">
        <v>-1.2899799999999999E-2</v>
      </c>
      <c r="R109" s="21">
        <v>99</v>
      </c>
      <c r="S109" s="21">
        <v>0.397949</v>
      </c>
      <c r="T109">
        <f t="shared" si="14"/>
        <v>15.925679012345679</v>
      </c>
      <c r="U109">
        <f t="shared" si="15"/>
        <v>6.3473386271604939</v>
      </c>
      <c r="X109" s="9"/>
      <c r="Y109" s="21">
        <v>1.2014800000000001</v>
      </c>
      <c r="Z109" s="21">
        <v>14.929600000000001</v>
      </c>
      <c r="AA109" s="21">
        <v>-8.1848100000000007E-3</v>
      </c>
      <c r="AB109" s="21">
        <v>99</v>
      </c>
      <c r="AC109" s="21">
        <v>1.2008700000000001</v>
      </c>
      <c r="AD109">
        <f t="shared" si="16"/>
        <v>10.104703703703704</v>
      </c>
      <c r="AE109">
        <f t="shared" si="17"/>
        <v>12.140599405925927</v>
      </c>
      <c r="AF109" s="9"/>
      <c r="AG109" s="21">
        <v>0.39856000000000003</v>
      </c>
      <c r="AH109" s="21">
        <v>18.5473</v>
      </c>
      <c r="AI109" s="21">
        <v>-1.29272E-2</v>
      </c>
      <c r="AJ109" s="21">
        <v>99</v>
      </c>
      <c r="AK109" s="21">
        <v>0.397949</v>
      </c>
      <c r="AL109">
        <f t="shared" si="18"/>
        <v>15.959506172839506</v>
      </c>
      <c r="AM109">
        <f t="shared" si="19"/>
        <v>6.3608207802469137</v>
      </c>
      <c r="AP109" s="9"/>
      <c r="AQ109" s="21">
        <v>1.2014800000000001</v>
      </c>
      <c r="AR109" s="21">
        <v>23.813800000000001</v>
      </c>
      <c r="AS109" s="21">
        <v>-8.0932599999999997E-3</v>
      </c>
      <c r="AT109" s="21">
        <v>99</v>
      </c>
      <c r="AU109" s="21">
        <v>1.2002600000000001</v>
      </c>
      <c r="AV109">
        <f t="shared" si="20"/>
        <v>9.9916790123456778</v>
      </c>
      <c r="AW109">
        <f t="shared" si="21"/>
        <v>12.004802499753087</v>
      </c>
      <c r="AX109" s="9"/>
      <c r="AY109" s="21">
        <v>0.39856000000000003</v>
      </c>
      <c r="AZ109" s="21">
        <v>27.4315</v>
      </c>
      <c r="BA109" s="21">
        <v>-1.29395E-2</v>
      </c>
      <c r="BB109" s="21">
        <v>99</v>
      </c>
      <c r="BC109" s="21">
        <v>0.397949</v>
      </c>
      <c r="BD109">
        <f t="shared" si="22"/>
        <v>15.974691358024689</v>
      </c>
      <c r="BE109">
        <f t="shared" si="23"/>
        <v>6.3668729876543209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6.0454299999999996</v>
      </c>
      <c r="I110" s="21">
        <v>-8.5113500000000009E-3</v>
      </c>
      <c r="J110" s="21">
        <v>100</v>
      </c>
      <c r="K110" s="21">
        <v>1.1956800000000001</v>
      </c>
      <c r="L110">
        <f t="shared" si="12"/>
        <v>10.507839506172839</v>
      </c>
      <c r="M110">
        <f t="shared" si="13"/>
        <v>12.571999498765431</v>
      </c>
      <c r="N110" s="9"/>
      <c r="O110" s="21">
        <v>0.40359499999999998</v>
      </c>
      <c r="P110" s="21">
        <v>9.6631999999999998</v>
      </c>
      <c r="Q110" s="21">
        <v>-1.2893699999999999E-2</v>
      </c>
      <c r="R110" s="21">
        <v>100</v>
      </c>
      <c r="S110" s="21">
        <v>0.40304600000000002</v>
      </c>
      <c r="T110">
        <f t="shared" si="14"/>
        <v>15.918148148148147</v>
      </c>
      <c r="U110">
        <f t="shared" si="15"/>
        <v>6.4244850018518509</v>
      </c>
      <c r="X110" s="9"/>
      <c r="Y110" s="21">
        <v>1.1964399999999999</v>
      </c>
      <c r="Z110" s="21">
        <v>14.9396</v>
      </c>
      <c r="AA110" s="21">
        <v>-8.2550000000000002E-3</v>
      </c>
      <c r="AB110" s="21">
        <v>100</v>
      </c>
      <c r="AC110" s="21">
        <v>1.19598</v>
      </c>
      <c r="AD110">
        <f t="shared" si="16"/>
        <v>10.191358024691358</v>
      </c>
      <c r="AE110">
        <f t="shared" si="17"/>
        <v>12.193348395061728</v>
      </c>
      <c r="AF110" s="9"/>
      <c r="AG110" s="21">
        <v>0.40359499999999998</v>
      </c>
      <c r="AH110" s="21">
        <v>18.557400000000001</v>
      </c>
      <c r="AI110" s="21">
        <v>-1.29211E-2</v>
      </c>
      <c r="AJ110" s="21">
        <v>100</v>
      </c>
      <c r="AK110" s="21">
        <v>0.40304600000000002</v>
      </c>
      <c r="AL110">
        <f t="shared" si="18"/>
        <v>15.951975308641973</v>
      </c>
      <c r="AM110">
        <f t="shared" si="19"/>
        <v>6.4381374746913567</v>
      </c>
      <c r="AP110" s="9"/>
      <c r="AQ110" s="21">
        <v>1.1964399999999999</v>
      </c>
      <c r="AR110" s="21">
        <v>23.823799999999999</v>
      </c>
      <c r="AS110" s="21">
        <v>-8.1542999999999997E-3</v>
      </c>
      <c r="AT110" s="21">
        <v>100</v>
      </c>
      <c r="AU110" s="21">
        <v>1.1950700000000001</v>
      </c>
      <c r="AV110">
        <f t="shared" si="20"/>
        <v>10.067037037037036</v>
      </c>
      <c r="AW110">
        <f t="shared" si="21"/>
        <v>12.04460579259259</v>
      </c>
      <c r="AX110" s="9"/>
      <c r="AY110" s="21">
        <v>0.40359499999999998</v>
      </c>
      <c r="AZ110" s="21">
        <v>27.441600000000001</v>
      </c>
      <c r="BA110" s="21">
        <v>-1.2936400000000001E-2</v>
      </c>
      <c r="BB110" s="21">
        <v>100</v>
      </c>
      <c r="BC110" s="21">
        <v>0.40301500000000001</v>
      </c>
      <c r="BD110">
        <f t="shared" si="22"/>
        <v>15.970864197530865</v>
      </c>
      <c r="BE110">
        <f t="shared" si="23"/>
        <v>6.4457609358024692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6.0555000000000003</v>
      </c>
      <c r="I111" s="21">
        <v>-8.5723899999999992E-3</v>
      </c>
      <c r="J111" s="21">
        <v>101</v>
      </c>
      <c r="K111" s="21">
        <v>1.1901900000000001</v>
      </c>
      <c r="L111">
        <f t="shared" si="12"/>
        <v>10.583197530864195</v>
      </c>
      <c r="M111">
        <f t="shared" si="13"/>
        <v>12.608927370246912</v>
      </c>
      <c r="N111" s="9"/>
      <c r="O111" s="21">
        <v>0.40862999999999999</v>
      </c>
      <c r="P111" s="21">
        <v>9.6732700000000005</v>
      </c>
      <c r="Q111" s="21">
        <v>-1.28906E-2</v>
      </c>
      <c r="R111" s="21">
        <v>101</v>
      </c>
      <c r="S111" s="21">
        <v>0.40795900000000002</v>
      </c>
      <c r="T111">
        <f t="shared" si="14"/>
        <v>15.914320987654323</v>
      </c>
      <c r="U111">
        <f t="shared" si="15"/>
        <v>6.5030689851851857</v>
      </c>
      <c r="X111" s="9"/>
      <c r="Y111" s="21">
        <v>1.1914100000000001</v>
      </c>
      <c r="Z111" s="21">
        <v>14.9497</v>
      </c>
      <c r="AA111" s="21">
        <v>-8.3190899999999995E-3</v>
      </c>
      <c r="AB111" s="21">
        <v>101</v>
      </c>
      <c r="AC111" s="21">
        <v>1.1901900000000001</v>
      </c>
      <c r="AD111">
        <f t="shared" si="16"/>
        <v>10.270481481481479</v>
      </c>
      <c r="AE111">
        <f t="shared" si="17"/>
        <v>12.23635434185185</v>
      </c>
      <c r="AF111" s="9"/>
      <c r="AG111" s="21">
        <v>0.40862999999999999</v>
      </c>
      <c r="AH111" s="21">
        <v>18.567499999999999</v>
      </c>
      <c r="AI111" s="21">
        <v>-1.2914999999999999E-2</v>
      </c>
      <c r="AJ111" s="21">
        <v>101</v>
      </c>
      <c r="AK111" s="21">
        <v>0.40795900000000002</v>
      </c>
      <c r="AL111">
        <f t="shared" si="18"/>
        <v>15.944444444444441</v>
      </c>
      <c r="AM111">
        <f t="shared" si="19"/>
        <v>6.5153783333333317</v>
      </c>
      <c r="AP111" s="9"/>
      <c r="AQ111" s="21">
        <v>1.1914100000000001</v>
      </c>
      <c r="AR111" s="21">
        <v>23.8339</v>
      </c>
      <c r="AS111" s="21">
        <v>-8.2183800000000008E-3</v>
      </c>
      <c r="AT111" s="21">
        <v>101</v>
      </c>
      <c r="AU111" s="21">
        <v>1.19049</v>
      </c>
      <c r="AV111">
        <f t="shared" si="20"/>
        <v>10.146148148148148</v>
      </c>
      <c r="AW111">
        <f t="shared" si="21"/>
        <v>12.088222365185185</v>
      </c>
      <c r="AX111" s="9"/>
      <c r="AY111" s="21">
        <v>0.40862999999999999</v>
      </c>
      <c r="AZ111" s="21">
        <v>27.451699999999999</v>
      </c>
      <c r="BA111" s="21">
        <v>-1.29333E-2</v>
      </c>
      <c r="BB111" s="21">
        <v>101</v>
      </c>
      <c r="BC111" s="21">
        <v>0.40795900000000002</v>
      </c>
      <c r="BD111">
        <f t="shared" si="22"/>
        <v>15.967037037037036</v>
      </c>
      <c r="BE111">
        <f t="shared" si="23"/>
        <v>6.5246103444444437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6.0655700000000001</v>
      </c>
      <c r="I112" s="21">
        <v>-8.6273200000000008E-3</v>
      </c>
      <c r="J112" s="21">
        <v>102</v>
      </c>
      <c r="K112" s="21">
        <v>1.1850000000000001</v>
      </c>
      <c r="L112">
        <f t="shared" si="12"/>
        <v>10.651012345679012</v>
      </c>
      <c r="M112">
        <f t="shared" si="13"/>
        <v>12.636041516543209</v>
      </c>
      <c r="N112" s="9"/>
      <c r="O112" s="21">
        <v>0.41366599999999998</v>
      </c>
      <c r="P112" s="21">
        <v>9.6833399999999994</v>
      </c>
      <c r="Q112" s="21">
        <v>-1.28845E-2</v>
      </c>
      <c r="R112" s="21">
        <v>102</v>
      </c>
      <c r="S112" s="21">
        <v>0.41305500000000001</v>
      </c>
      <c r="T112">
        <f t="shared" si="14"/>
        <v>15.906790123456791</v>
      </c>
      <c r="U112">
        <f t="shared" si="15"/>
        <v>6.5800982432098767</v>
      </c>
      <c r="X112" s="9"/>
      <c r="Y112" s="21">
        <v>1.1863699999999999</v>
      </c>
      <c r="Z112" s="21">
        <v>14.9598</v>
      </c>
      <c r="AA112" s="21">
        <v>-8.3801299999999995E-3</v>
      </c>
      <c r="AB112" s="21">
        <v>102</v>
      </c>
      <c r="AC112" s="21">
        <v>1.1850000000000001</v>
      </c>
      <c r="AD112">
        <f t="shared" si="16"/>
        <v>10.345839506172839</v>
      </c>
      <c r="AE112">
        <f t="shared" si="17"/>
        <v>12.27399361493827</v>
      </c>
      <c r="AF112" s="9"/>
      <c r="AG112" s="21">
        <v>0.41366599999999998</v>
      </c>
      <c r="AH112" s="21">
        <v>18.577500000000001</v>
      </c>
      <c r="AI112" s="21">
        <v>-1.2912E-2</v>
      </c>
      <c r="AJ112" s="21">
        <v>102</v>
      </c>
      <c r="AK112" s="21">
        <v>0.41302499999999998</v>
      </c>
      <c r="AL112">
        <f t="shared" si="18"/>
        <v>15.940740740740738</v>
      </c>
      <c r="AM112">
        <f t="shared" si="19"/>
        <v>6.5941424592592579</v>
      </c>
      <c r="AP112" s="9"/>
      <c r="AQ112" s="21">
        <v>1.1863699999999999</v>
      </c>
      <c r="AR112" s="21">
        <v>23.844000000000001</v>
      </c>
      <c r="AS112" s="21">
        <v>-8.2794199999999991E-3</v>
      </c>
      <c r="AT112" s="21">
        <v>102</v>
      </c>
      <c r="AU112" s="21">
        <v>1.1853</v>
      </c>
      <c r="AV112">
        <f t="shared" si="20"/>
        <v>10.221506172839504</v>
      </c>
      <c r="AW112">
        <f t="shared" si="21"/>
        <v>12.126488278271601</v>
      </c>
      <c r="AX112" s="9"/>
      <c r="AY112" s="21">
        <v>0.41366599999999998</v>
      </c>
      <c r="AZ112" s="21">
        <v>27.4618</v>
      </c>
      <c r="BA112" s="21">
        <v>-1.29333E-2</v>
      </c>
      <c r="BB112" s="21">
        <v>102</v>
      </c>
      <c r="BC112" s="21">
        <v>0.41299400000000003</v>
      </c>
      <c r="BD112">
        <f t="shared" si="22"/>
        <v>15.967037037037036</v>
      </c>
      <c r="BE112">
        <f t="shared" si="23"/>
        <v>6.6050203429629626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6.0756399999999999</v>
      </c>
      <c r="I113" s="21">
        <v>-8.6791999999999998E-3</v>
      </c>
      <c r="J113" s="21">
        <v>103</v>
      </c>
      <c r="K113" s="21">
        <v>1.17981</v>
      </c>
      <c r="L113">
        <f t="shared" si="12"/>
        <v>10.71506172839506</v>
      </c>
      <c r="M113">
        <f t="shared" si="13"/>
        <v>12.658131022222221</v>
      </c>
      <c r="N113" s="9"/>
      <c r="O113" s="21">
        <v>0.41870099999999999</v>
      </c>
      <c r="P113" s="21">
        <v>9.6934100000000001</v>
      </c>
      <c r="Q113" s="21">
        <v>-1.2881500000000001E-2</v>
      </c>
      <c r="R113" s="21">
        <v>103</v>
      </c>
      <c r="S113" s="21">
        <v>0.41803000000000001</v>
      </c>
      <c r="T113">
        <f t="shared" si="14"/>
        <v>15.903086419753087</v>
      </c>
      <c r="U113">
        <f t="shared" si="15"/>
        <v>6.6586381870370372</v>
      </c>
      <c r="X113" s="9"/>
      <c r="Y113" s="21">
        <v>1.1813400000000001</v>
      </c>
      <c r="Z113" s="21">
        <v>14.969799999999999</v>
      </c>
      <c r="AA113" s="21">
        <v>-8.4411599999999996E-3</v>
      </c>
      <c r="AB113" s="21">
        <v>103</v>
      </c>
      <c r="AC113" s="21">
        <v>1.18011</v>
      </c>
      <c r="AD113">
        <f t="shared" si="16"/>
        <v>10.421185185185184</v>
      </c>
      <c r="AE113">
        <f t="shared" si="17"/>
        <v>12.310962906666665</v>
      </c>
      <c r="AF113" s="9"/>
      <c r="AG113" s="21">
        <v>0.41870099999999999</v>
      </c>
      <c r="AH113" s="21">
        <v>18.587599999999998</v>
      </c>
      <c r="AI113" s="21">
        <v>-1.2908899999999999E-2</v>
      </c>
      <c r="AJ113" s="21">
        <v>103</v>
      </c>
      <c r="AK113" s="21">
        <v>0.41809099999999999</v>
      </c>
      <c r="AL113">
        <f t="shared" si="18"/>
        <v>15.936913580246911</v>
      </c>
      <c r="AM113">
        <f t="shared" si="19"/>
        <v>6.6728016529629617</v>
      </c>
      <c r="AP113" s="9"/>
      <c r="AQ113" s="21">
        <v>1.1813400000000001</v>
      </c>
      <c r="AR113" s="21">
        <v>23.854099999999999</v>
      </c>
      <c r="AS113" s="21">
        <v>-8.3465599999999994E-3</v>
      </c>
      <c r="AT113" s="21">
        <v>103</v>
      </c>
      <c r="AU113" s="21">
        <v>1.18011</v>
      </c>
      <c r="AV113">
        <f t="shared" si="20"/>
        <v>10.304395061728394</v>
      </c>
      <c r="AW113">
        <f t="shared" si="21"/>
        <v>12.172994062222221</v>
      </c>
      <c r="AX113" s="9"/>
      <c r="AY113" s="21">
        <v>0.41870099999999999</v>
      </c>
      <c r="AZ113" s="21">
        <v>27.471800000000002</v>
      </c>
      <c r="BA113" s="21">
        <v>-1.29272E-2</v>
      </c>
      <c r="BB113" s="21">
        <v>103</v>
      </c>
      <c r="BC113" s="21">
        <v>0.41805999999999999</v>
      </c>
      <c r="BD113">
        <f t="shared" si="22"/>
        <v>15.959506172839506</v>
      </c>
      <c r="BE113">
        <f t="shared" si="23"/>
        <v>6.6822611940740737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6.0857099999999997</v>
      </c>
      <c r="I114" s="21">
        <v>-8.7341299999999997E-3</v>
      </c>
      <c r="J114" s="21">
        <v>104</v>
      </c>
      <c r="K114" s="21">
        <v>1.17523</v>
      </c>
      <c r="L114">
        <f t="shared" si="12"/>
        <v>10.782876543209875</v>
      </c>
      <c r="M114">
        <f t="shared" si="13"/>
        <v>12.683897677777775</v>
      </c>
      <c r="N114" s="9"/>
      <c r="O114" s="21">
        <v>0.42373699999999997</v>
      </c>
      <c r="P114" s="21">
        <v>9.7034800000000008</v>
      </c>
      <c r="Q114" s="21">
        <v>-1.28754E-2</v>
      </c>
      <c r="R114" s="21">
        <v>104</v>
      </c>
      <c r="S114" s="21">
        <v>0.42306500000000002</v>
      </c>
      <c r="T114">
        <f t="shared" si="14"/>
        <v>15.895555555555555</v>
      </c>
      <c r="U114">
        <f t="shared" si="15"/>
        <v>6.7355350244444443</v>
      </c>
      <c r="X114" s="9"/>
      <c r="Y114" s="21">
        <v>1.1762999999999999</v>
      </c>
      <c r="Z114" s="21">
        <v>14.979900000000001</v>
      </c>
      <c r="AA114" s="21">
        <v>-8.4991500000000005E-3</v>
      </c>
      <c r="AB114" s="21">
        <v>104</v>
      </c>
      <c r="AC114" s="21">
        <v>1.17493</v>
      </c>
      <c r="AD114">
        <f t="shared" si="16"/>
        <v>10.492777777777778</v>
      </c>
      <c r="AE114">
        <f t="shared" si="17"/>
        <v>12.3426545</v>
      </c>
      <c r="AF114" s="9"/>
      <c r="AG114" s="21">
        <v>0.42373699999999997</v>
      </c>
      <c r="AH114" s="21">
        <v>18.5977</v>
      </c>
      <c r="AI114" s="21">
        <v>-1.2902800000000001E-2</v>
      </c>
      <c r="AJ114" s="21">
        <v>104</v>
      </c>
      <c r="AK114" s="21">
        <v>0.423126</v>
      </c>
      <c r="AL114">
        <f t="shared" si="18"/>
        <v>15.929382716049382</v>
      </c>
      <c r="AM114">
        <f t="shared" si="19"/>
        <v>6.7498688439506163</v>
      </c>
      <c r="AP114" s="9"/>
      <c r="AQ114" s="21">
        <v>1.1762999999999999</v>
      </c>
      <c r="AR114" s="21">
        <v>23.864100000000001</v>
      </c>
      <c r="AS114" s="21">
        <v>-8.4014899999999993E-3</v>
      </c>
      <c r="AT114" s="21">
        <v>104</v>
      </c>
      <c r="AU114" s="21">
        <v>1.17523</v>
      </c>
      <c r="AV114">
        <f t="shared" si="20"/>
        <v>10.372209876543208</v>
      </c>
      <c r="AW114">
        <f t="shared" si="21"/>
        <v>12.200830477777775</v>
      </c>
      <c r="AX114" s="9"/>
      <c r="AY114" s="21">
        <v>0.42373699999999997</v>
      </c>
      <c r="AZ114" s="21">
        <v>27.4819</v>
      </c>
      <c r="BA114" s="21">
        <v>-1.29211E-2</v>
      </c>
      <c r="BB114" s="21">
        <v>104</v>
      </c>
      <c r="BC114" s="21">
        <v>0.42306500000000002</v>
      </c>
      <c r="BD114">
        <f t="shared" si="22"/>
        <v>15.951975308641973</v>
      </c>
      <c r="BE114">
        <f t="shared" si="23"/>
        <v>6.7594421613580238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6.0957800000000004</v>
      </c>
      <c r="I115" s="21">
        <v>-8.8012699999999999E-3</v>
      </c>
      <c r="J115" s="21">
        <v>105</v>
      </c>
      <c r="K115" s="21">
        <v>1.17004</v>
      </c>
      <c r="L115">
        <f t="shared" si="12"/>
        <v>10.865765432098764</v>
      </c>
      <c r="M115">
        <f t="shared" si="13"/>
        <v>12.726636419999997</v>
      </c>
      <c r="N115" s="9"/>
      <c r="O115" s="21">
        <v>0.42877199999999999</v>
      </c>
      <c r="P115" s="21">
        <v>9.7135499999999997</v>
      </c>
      <c r="Q115" s="21">
        <v>-1.28723E-2</v>
      </c>
      <c r="R115" s="21">
        <v>105</v>
      </c>
      <c r="S115" s="21">
        <v>0.42816199999999999</v>
      </c>
      <c r="T115">
        <f t="shared" si="14"/>
        <v>15.891728395061728</v>
      </c>
      <c r="U115">
        <f t="shared" si="15"/>
        <v>6.8139281674074068</v>
      </c>
      <c r="X115" s="9"/>
      <c r="Y115" s="21">
        <v>1.17126</v>
      </c>
      <c r="Z115" s="21">
        <v>14.99</v>
      </c>
      <c r="AA115" s="21">
        <v>-8.5540800000000004E-3</v>
      </c>
      <c r="AB115" s="21">
        <v>105</v>
      </c>
      <c r="AC115" s="21">
        <v>1.17096</v>
      </c>
      <c r="AD115">
        <f t="shared" si="16"/>
        <v>10.560592592592592</v>
      </c>
      <c r="AE115">
        <f t="shared" si="17"/>
        <v>12.369199679999998</v>
      </c>
      <c r="AF115" s="9"/>
      <c r="AG115" s="21">
        <v>0.42877199999999999</v>
      </c>
      <c r="AH115" s="21">
        <v>18.607700000000001</v>
      </c>
      <c r="AI115" s="21">
        <v>-1.2899799999999999E-2</v>
      </c>
      <c r="AJ115" s="21">
        <v>105</v>
      </c>
      <c r="AK115" s="21">
        <v>0.42816199999999999</v>
      </c>
      <c r="AL115">
        <f t="shared" si="18"/>
        <v>15.925679012345679</v>
      </c>
      <c r="AM115">
        <f t="shared" si="19"/>
        <v>6.8284852414814816</v>
      </c>
      <c r="AP115" s="9"/>
      <c r="AQ115" s="21">
        <v>1.17126</v>
      </c>
      <c r="AR115" s="21">
        <v>23.874199999999998</v>
      </c>
      <c r="AS115" s="21">
        <v>-8.4625199999999994E-3</v>
      </c>
      <c r="AT115" s="21">
        <v>105</v>
      </c>
      <c r="AU115" s="21">
        <v>1.16974</v>
      </c>
      <c r="AV115">
        <f t="shared" si="20"/>
        <v>10.447555555555553</v>
      </c>
      <c r="AW115">
        <f t="shared" si="21"/>
        <v>12.236803919999996</v>
      </c>
      <c r="AX115" s="9"/>
      <c r="AY115" s="21">
        <v>0.42877199999999999</v>
      </c>
      <c r="AZ115" s="21">
        <v>27.492000000000001</v>
      </c>
      <c r="BA115" s="21">
        <v>-1.2914999999999999E-2</v>
      </c>
      <c r="BB115" s="21">
        <v>105</v>
      </c>
      <c r="BC115" s="21">
        <v>0.42810100000000001</v>
      </c>
      <c r="BD115">
        <f t="shared" si="22"/>
        <v>15.944444444444441</v>
      </c>
      <c r="BE115">
        <f t="shared" si="23"/>
        <v>6.8365313333333315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6.1058500000000002</v>
      </c>
      <c r="I116" s="21">
        <v>-8.8684100000000002E-3</v>
      </c>
      <c r="J116" s="21">
        <v>106</v>
      </c>
      <c r="K116" s="21">
        <v>1.16455</v>
      </c>
      <c r="L116">
        <f t="shared" si="12"/>
        <v>10.948654320987654</v>
      </c>
      <c r="M116">
        <f t="shared" si="13"/>
        <v>12.768649128765432</v>
      </c>
      <c r="N116" s="9"/>
      <c r="O116" s="21">
        <v>0.433807</v>
      </c>
      <c r="P116" s="21">
        <v>9.7236200000000004</v>
      </c>
      <c r="Q116" s="21">
        <v>-1.28662E-2</v>
      </c>
      <c r="R116" s="21">
        <v>106</v>
      </c>
      <c r="S116" s="21">
        <v>0.43316700000000002</v>
      </c>
      <c r="T116">
        <f t="shared" si="14"/>
        <v>15.884197530864196</v>
      </c>
      <c r="U116">
        <f t="shared" si="15"/>
        <v>6.8906760782716043</v>
      </c>
      <c r="X116" s="9"/>
      <c r="Y116" s="21">
        <v>1.1662300000000001</v>
      </c>
      <c r="Z116" s="21">
        <v>15</v>
      </c>
      <c r="AA116" s="21">
        <v>-8.6120599999999995E-3</v>
      </c>
      <c r="AB116" s="21">
        <v>106</v>
      </c>
      <c r="AC116" s="21">
        <v>1.16577</v>
      </c>
      <c r="AD116">
        <f t="shared" si="16"/>
        <v>10.632172839506172</v>
      </c>
      <c r="AE116">
        <f t="shared" si="17"/>
        <v>12.399558930617284</v>
      </c>
      <c r="AF116" s="9"/>
      <c r="AG116" s="21">
        <v>0.433807</v>
      </c>
      <c r="AH116" s="21">
        <v>18.617799999999999</v>
      </c>
      <c r="AI116" s="21">
        <v>-1.2893699999999999E-2</v>
      </c>
      <c r="AJ116" s="21">
        <v>106</v>
      </c>
      <c r="AK116" s="21">
        <v>0.433228</v>
      </c>
      <c r="AL116">
        <f t="shared" si="18"/>
        <v>15.918148148148147</v>
      </c>
      <c r="AM116">
        <f t="shared" si="19"/>
        <v>6.9054040937037033</v>
      </c>
      <c r="AP116" s="9"/>
      <c r="AQ116" s="21">
        <v>1.1662300000000001</v>
      </c>
      <c r="AR116" s="21">
        <v>23.8843</v>
      </c>
      <c r="AS116" s="21">
        <v>-8.5205100000000002E-3</v>
      </c>
      <c r="AT116" s="21">
        <v>106</v>
      </c>
      <c r="AU116" s="21">
        <v>1.16516</v>
      </c>
      <c r="AV116">
        <f t="shared" si="20"/>
        <v>10.519148148148147</v>
      </c>
      <c r="AW116">
        <f t="shared" si="21"/>
        <v>12.267746144814815</v>
      </c>
      <c r="AX116" s="9"/>
      <c r="AY116" s="21">
        <v>0.433807</v>
      </c>
      <c r="AZ116" s="21">
        <v>27.501999999999999</v>
      </c>
      <c r="BA116" s="21">
        <v>-1.29059E-2</v>
      </c>
      <c r="BB116" s="21">
        <v>106</v>
      </c>
      <c r="BC116" s="21">
        <v>0.43316700000000002</v>
      </c>
      <c r="BD116">
        <f t="shared" si="22"/>
        <v>15.933209876543209</v>
      </c>
      <c r="BE116">
        <f t="shared" si="23"/>
        <v>6.9119379769135803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6.11592</v>
      </c>
      <c r="I117" s="21">
        <v>-8.9263899999999993E-3</v>
      </c>
      <c r="J117" s="21">
        <v>107</v>
      </c>
      <c r="K117" s="21">
        <v>1.15967</v>
      </c>
      <c r="L117">
        <f t="shared" si="12"/>
        <v>11.020234567901234</v>
      </c>
      <c r="M117">
        <f t="shared" si="13"/>
        <v>12.796586177901233</v>
      </c>
      <c r="N117" s="9"/>
      <c r="O117" s="21">
        <v>0.43884299999999998</v>
      </c>
      <c r="P117" s="21">
        <v>9.7336899999999993</v>
      </c>
      <c r="Q117" s="21">
        <v>-1.28632E-2</v>
      </c>
      <c r="R117" s="21">
        <v>107</v>
      </c>
      <c r="S117" s="21">
        <v>0.43826300000000001</v>
      </c>
      <c r="T117">
        <f t="shared" si="14"/>
        <v>15.880493827160493</v>
      </c>
      <c r="U117">
        <f t="shared" si="15"/>
        <v>6.9690435525925913</v>
      </c>
      <c r="X117" s="9"/>
      <c r="Y117" s="21">
        <v>1.1611899999999999</v>
      </c>
      <c r="Z117" s="21">
        <v>15.0101</v>
      </c>
      <c r="AA117" s="21">
        <v>-8.6669899999999994E-3</v>
      </c>
      <c r="AB117" s="21">
        <v>107</v>
      </c>
      <c r="AC117" s="21">
        <v>1.16028</v>
      </c>
      <c r="AD117">
        <f t="shared" si="16"/>
        <v>10.699987654320985</v>
      </c>
      <c r="AE117">
        <f t="shared" si="17"/>
        <v>12.424718664320984</v>
      </c>
      <c r="AF117" s="9"/>
      <c r="AG117" s="21">
        <v>0.43884299999999998</v>
      </c>
      <c r="AH117" s="21">
        <v>18.6279</v>
      </c>
      <c r="AI117" s="21">
        <v>-1.2887600000000001E-2</v>
      </c>
      <c r="AJ117" s="21">
        <v>107</v>
      </c>
      <c r="AK117" s="21">
        <v>0.43820199999999998</v>
      </c>
      <c r="AL117">
        <f t="shared" si="18"/>
        <v>15.910617283950618</v>
      </c>
      <c r="AM117">
        <f t="shared" si="19"/>
        <v>6.9822630207407403</v>
      </c>
      <c r="AP117" s="9"/>
      <c r="AQ117" s="21">
        <v>1.1611899999999999</v>
      </c>
      <c r="AR117" s="21">
        <v>23.894300000000001</v>
      </c>
      <c r="AS117" s="21">
        <v>-8.5815400000000003E-3</v>
      </c>
      <c r="AT117" s="21">
        <v>107</v>
      </c>
      <c r="AU117" s="21">
        <v>1.1605799999999999</v>
      </c>
      <c r="AV117">
        <f t="shared" si="20"/>
        <v>10.594493827160493</v>
      </c>
      <c r="AW117">
        <f t="shared" si="21"/>
        <v>12.302220287160493</v>
      </c>
      <c r="AX117" s="9"/>
      <c r="AY117" s="21">
        <v>0.43884299999999998</v>
      </c>
      <c r="AZ117" s="21">
        <v>27.5121</v>
      </c>
      <c r="BA117" s="21">
        <v>-1.2899799999999999E-2</v>
      </c>
      <c r="BB117" s="21">
        <v>107</v>
      </c>
      <c r="BC117" s="21">
        <v>0.43823200000000001</v>
      </c>
      <c r="BD117">
        <f t="shared" si="22"/>
        <v>15.925679012345679</v>
      </c>
      <c r="BE117">
        <f t="shared" si="23"/>
        <v>6.9888727548148148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6.1259899999999998</v>
      </c>
      <c r="I118" s="21">
        <v>-8.9874299999999994E-3</v>
      </c>
      <c r="J118" s="21">
        <v>108</v>
      </c>
      <c r="K118" s="21">
        <v>1.1554</v>
      </c>
      <c r="L118">
        <f t="shared" si="12"/>
        <v>11.095592592592592</v>
      </c>
      <c r="M118">
        <f t="shared" si="13"/>
        <v>12.828280331851852</v>
      </c>
      <c r="N118" s="9"/>
      <c r="O118" s="21">
        <v>0.44387799999999999</v>
      </c>
      <c r="P118" s="21">
        <v>9.7437699999999996</v>
      </c>
      <c r="Q118" s="21">
        <v>-1.28571E-2</v>
      </c>
      <c r="R118" s="21">
        <v>108</v>
      </c>
      <c r="S118" s="21">
        <v>0.443268</v>
      </c>
      <c r="T118">
        <f t="shared" si="14"/>
        <v>15.87296296296296</v>
      </c>
      <c r="U118">
        <f t="shared" si="15"/>
        <v>7.0456590540740729</v>
      </c>
      <c r="X118" s="9"/>
      <c r="Y118" s="21">
        <v>1.1561600000000001</v>
      </c>
      <c r="Z118" s="21">
        <v>15.020200000000001</v>
      </c>
      <c r="AA118" s="21">
        <v>-8.7219199999999993E-3</v>
      </c>
      <c r="AB118" s="21">
        <v>108</v>
      </c>
      <c r="AC118" s="21">
        <v>1.15509</v>
      </c>
      <c r="AD118">
        <f t="shared" si="16"/>
        <v>10.767802469135802</v>
      </c>
      <c r="AE118">
        <f t="shared" si="17"/>
        <v>12.44930250271605</v>
      </c>
      <c r="AF118" s="9"/>
      <c r="AG118" s="21">
        <v>0.44387799999999999</v>
      </c>
      <c r="AH118" s="21">
        <v>18.638000000000002</v>
      </c>
      <c r="AI118" s="21">
        <v>-1.28845E-2</v>
      </c>
      <c r="AJ118" s="21">
        <v>108</v>
      </c>
      <c r="AK118" s="21">
        <v>0.443268</v>
      </c>
      <c r="AL118">
        <f t="shared" si="18"/>
        <v>15.906790123456791</v>
      </c>
      <c r="AM118">
        <f t="shared" si="19"/>
        <v>7.0606741864197531</v>
      </c>
      <c r="AP118" s="9"/>
      <c r="AQ118" s="21">
        <v>1.1561600000000001</v>
      </c>
      <c r="AR118" s="21">
        <v>23.904399999999999</v>
      </c>
      <c r="AS118" s="21">
        <v>-8.6364700000000003E-3</v>
      </c>
      <c r="AT118" s="21">
        <v>108</v>
      </c>
      <c r="AU118" s="21">
        <v>1.1554</v>
      </c>
      <c r="AV118">
        <f t="shared" si="20"/>
        <v>10.662308641975308</v>
      </c>
      <c r="AW118">
        <f t="shared" si="21"/>
        <v>12.327334759506172</v>
      </c>
      <c r="AX118" s="9"/>
      <c r="AY118" s="21">
        <v>0.44387799999999999</v>
      </c>
      <c r="AZ118" s="21">
        <v>27.522200000000002</v>
      </c>
      <c r="BA118" s="21">
        <v>-1.2896700000000001E-2</v>
      </c>
      <c r="BB118" s="21">
        <v>108</v>
      </c>
      <c r="BC118" s="21">
        <v>0.44332899999999997</v>
      </c>
      <c r="BD118">
        <f t="shared" si="22"/>
        <v>15.92185185185185</v>
      </c>
      <c r="BE118">
        <f t="shared" si="23"/>
        <v>7.0673597562962955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6.1360700000000001</v>
      </c>
      <c r="I119" s="21">
        <v>-9.0454100000000003E-3</v>
      </c>
      <c r="J119" s="21">
        <v>109</v>
      </c>
      <c r="K119" s="21">
        <v>1.1498999999999999</v>
      </c>
      <c r="L119">
        <f t="shared" si="12"/>
        <v>11.167172839506172</v>
      </c>
      <c r="M119">
        <f t="shared" si="13"/>
        <v>12.854755999012344</v>
      </c>
      <c r="N119" s="9"/>
      <c r="O119" s="21">
        <v>0.44891399999999998</v>
      </c>
      <c r="P119" s="21">
        <v>9.7538400000000003</v>
      </c>
      <c r="Q119" s="21">
        <v>-1.2854000000000001E-2</v>
      </c>
      <c r="R119" s="21">
        <v>109</v>
      </c>
      <c r="S119" s="21">
        <v>0.44833400000000001</v>
      </c>
      <c r="T119">
        <f t="shared" si="14"/>
        <v>15.869135802469136</v>
      </c>
      <c r="U119">
        <f t="shared" si="15"/>
        <v>7.1238772296296293</v>
      </c>
      <c r="X119" s="9"/>
      <c r="Y119" s="21">
        <v>1.1511199999999999</v>
      </c>
      <c r="Z119" s="21">
        <v>15.0303</v>
      </c>
      <c r="AA119" s="21">
        <v>-8.7829599999999994E-3</v>
      </c>
      <c r="AB119" s="21">
        <v>109</v>
      </c>
      <c r="AC119" s="21">
        <v>1.1505099999999999</v>
      </c>
      <c r="AD119">
        <f t="shared" si="16"/>
        <v>10.84316049382716</v>
      </c>
      <c r="AE119">
        <f t="shared" si="17"/>
        <v>12.48177890765432</v>
      </c>
      <c r="AF119" s="9"/>
      <c r="AG119" s="21">
        <v>0.44891399999999998</v>
      </c>
      <c r="AH119" s="21">
        <v>18.648</v>
      </c>
      <c r="AI119" s="21">
        <v>-1.28784E-2</v>
      </c>
      <c r="AJ119" s="21">
        <v>109</v>
      </c>
      <c r="AK119" s="21">
        <v>0.44827299999999998</v>
      </c>
      <c r="AL119">
        <f t="shared" si="18"/>
        <v>15.899259259259258</v>
      </c>
      <c r="AM119">
        <f t="shared" si="19"/>
        <v>7.1374000711111103</v>
      </c>
      <c r="AP119" s="9"/>
      <c r="AQ119" s="21">
        <v>1.1511199999999999</v>
      </c>
      <c r="AR119" s="21">
        <v>23.9145</v>
      </c>
      <c r="AS119" s="21">
        <v>-8.6975100000000003E-3</v>
      </c>
      <c r="AT119" s="21">
        <v>109</v>
      </c>
      <c r="AU119" s="21">
        <v>1.15021</v>
      </c>
      <c r="AV119">
        <f t="shared" si="20"/>
        <v>10.737666666666666</v>
      </c>
      <c r="AW119">
        <f t="shared" si="21"/>
        <v>12.360342853333332</v>
      </c>
      <c r="AX119" s="9"/>
      <c r="AY119" s="21">
        <v>0.44891399999999998</v>
      </c>
      <c r="AZ119" s="21">
        <v>27.532299999999999</v>
      </c>
      <c r="BA119" s="21">
        <v>-1.2893699999999999E-2</v>
      </c>
      <c r="BB119" s="21">
        <v>109</v>
      </c>
      <c r="BC119" s="21">
        <v>0.44827299999999998</v>
      </c>
      <c r="BD119">
        <f t="shared" si="22"/>
        <v>15.918148148148147</v>
      </c>
      <c r="BE119">
        <f t="shared" si="23"/>
        <v>7.1458795577777767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6.1461399999999999</v>
      </c>
      <c r="I120" s="21">
        <v>-9.1033899999999994E-3</v>
      </c>
      <c r="J120" s="21">
        <v>110</v>
      </c>
      <c r="K120" s="21">
        <v>1.1450199999999999</v>
      </c>
      <c r="L120">
        <f t="shared" si="12"/>
        <v>11.238753086419752</v>
      </c>
      <c r="M120">
        <f t="shared" si="13"/>
        <v>12.880622524814815</v>
      </c>
      <c r="N120" s="9"/>
      <c r="O120" s="21">
        <v>0.45394899999999999</v>
      </c>
      <c r="P120" s="21">
        <v>9.7639099999999992</v>
      </c>
      <c r="Q120" s="21">
        <v>-1.2847900000000001E-2</v>
      </c>
      <c r="R120" s="21">
        <v>110</v>
      </c>
      <c r="S120" s="21">
        <v>0.45333899999999999</v>
      </c>
      <c r="T120">
        <f t="shared" si="14"/>
        <v>15.861604938271604</v>
      </c>
      <c r="U120">
        <f t="shared" si="15"/>
        <v>7.2003597001234567</v>
      </c>
      <c r="X120" s="9"/>
      <c r="Y120" s="21">
        <v>1.1460900000000001</v>
      </c>
      <c r="Z120" s="21">
        <v>15.0403</v>
      </c>
      <c r="AA120" s="21">
        <v>-8.8409400000000003E-3</v>
      </c>
      <c r="AB120" s="21">
        <v>110</v>
      </c>
      <c r="AC120" s="21">
        <v>1.1456299999999999</v>
      </c>
      <c r="AD120">
        <f t="shared" si="16"/>
        <v>10.91474074074074</v>
      </c>
      <c r="AE120">
        <f t="shared" si="17"/>
        <v>12.509275215555554</v>
      </c>
      <c r="AF120" s="9"/>
      <c r="AG120" s="21">
        <v>0.45394899999999999</v>
      </c>
      <c r="AH120" s="21">
        <v>18.658100000000001</v>
      </c>
      <c r="AI120" s="21">
        <v>-1.28754E-2</v>
      </c>
      <c r="AJ120" s="21">
        <v>110</v>
      </c>
      <c r="AK120" s="21">
        <v>0.45330799999999999</v>
      </c>
      <c r="AL120">
        <f t="shared" si="18"/>
        <v>15.895555555555555</v>
      </c>
      <c r="AM120">
        <f t="shared" si="19"/>
        <v>7.2157715488888883</v>
      </c>
      <c r="AP120" s="9"/>
      <c r="AQ120" s="21">
        <v>1.1460900000000001</v>
      </c>
      <c r="AR120" s="21">
        <v>23.924600000000002</v>
      </c>
      <c r="AS120" s="21">
        <v>-8.7554899999999995E-3</v>
      </c>
      <c r="AT120" s="21">
        <v>110</v>
      </c>
      <c r="AU120" s="21">
        <v>1.1450199999999999</v>
      </c>
      <c r="AV120">
        <f t="shared" si="20"/>
        <v>10.809246913580246</v>
      </c>
      <c r="AW120">
        <f t="shared" si="21"/>
        <v>12.388369795185184</v>
      </c>
      <c r="AX120" s="9"/>
      <c r="AY120" s="21">
        <v>0.45394899999999999</v>
      </c>
      <c r="AZ120" s="21">
        <v>27.542300000000001</v>
      </c>
      <c r="BA120" s="21">
        <v>-1.28845E-2</v>
      </c>
      <c r="BB120" s="21">
        <v>110</v>
      </c>
      <c r="BC120" s="21">
        <v>0.45327800000000001</v>
      </c>
      <c r="BD120">
        <f t="shared" si="22"/>
        <v>15.906790123456791</v>
      </c>
      <c r="BE120">
        <f t="shared" si="23"/>
        <v>7.2208714697530869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6.1562099999999997</v>
      </c>
      <c r="I121" s="21">
        <v>-9.1613800000000002E-3</v>
      </c>
      <c r="J121" s="21">
        <v>111</v>
      </c>
      <c r="K121" s="21">
        <v>1.1392199999999999</v>
      </c>
      <c r="L121">
        <f t="shared" si="12"/>
        <v>11.310345679012347</v>
      </c>
      <c r="M121">
        <f t="shared" si="13"/>
        <v>12.905669937037038</v>
      </c>
      <c r="N121" s="9"/>
      <c r="O121" s="21">
        <v>0.458984</v>
      </c>
      <c r="P121" s="21">
        <v>9.7739799999999999</v>
      </c>
      <c r="Q121" s="21">
        <v>-1.28418E-2</v>
      </c>
      <c r="R121" s="21">
        <v>111</v>
      </c>
      <c r="S121" s="21">
        <v>0.458374</v>
      </c>
      <c r="T121">
        <f t="shared" si="14"/>
        <v>15.854074074074072</v>
      </c>
      <c r="U121">
        <f t="shared" si="15"/>
        <v>7.2767663348148135</v>
      </c>
      <c r="X121" s="9"/>
      <c r="Y121" s="21">
        <v>1.1410499999999999</v>
      </c>
      <c r="Z121" s="21">
        <v>15.0504</v>
      </c>
      <c r="AA121" s="21">
        <v>-8.8958700000000002E-3</v>
      </c>
      <c r="AB121" s="21">
        <v>111</v>
      </c>
      <c r="AC121" s="21">
        <v>1.1398299999999999</v>
      </c>
      <c r="AD121">
        <f t="shared" si="16"/>
        <v>10.982555555555555</v>
      </c>
      <c r="AE121">
        <f t="shared" si="17"/>
        <v>12.531645016666666</v>
      </c>
      <c r="AF121" s="9"/>
      <c r="AG121" s="21">
        <v>0.458984</v>
      </c>
      <c r="AH121" s="21">
        <v>18.668199999999999</v>
      </c>
      <c r="AI121" s="21">
        <v>-1.28693E-2</v>
      </c>
      <c r="AJ121" s="21">
        <v>111</v>
      </c>
      <c r="AK121" s="21">
        <v>0.458374</v>
      </c>
      <c r="AL121">
        <f t="shared" si="18"/>
        <v>15.888024691358023</v>
      </c>
      <c r="AM121">
        <f t="shared" si="19"/>
        <v>7.292349124938271</v>
      </c>
      <c r="AP121" s="9"/>
      <c r="AQ121" s="21">
        <v>1.1410499999999999</v>
      </c>
      <c r="AR121" s="21">
        <v>23.9346</v>
      </c>
      <c r="AS121" s="21">
        <v>-8.8195800000000005E-3</v>
      </c>
      <c r="AT121" s="21">
        <v>111</v>
      </c>
      <c r="AU121" s="21">
        <v>1.1395299999999999</v>
      </c>
      <c r="AV121">
        <f t="shared" si="20"/>
        <v>10.888370370370369</v>
      </c>
      <c r="AW121">
        <f t="shared" si="21"/>
        <v>12.424175011111108</v>
      </c>
      <c r="AX121" s="9"/>
      <c r="AY121" s="21">
        <v>0.458984</v>
      </c>
      <c r="AZ121" s="21">
        <v>27.552399999999999</v>
      </c>
      <c r="BA121" s="21">
        <v>-1.2881500000000001E-2</v>
      </c>
      <c r="BB121" s="21">
        <v>111</v>
      </c>
      <c r="BC121" s="21">
        <v>0.45834399999999997</v>
      </c>
      <c r="BD121">
        <f t="shared" si="22"/>
        <v>15.903086419753087</v>
      </c>
      <c r="BE121">
        <f t="shared" si="23"/>
        <v>7.2992622172839514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6.1662800000000004</v>
      </c>
      <c r="I122" s="21">
        <v>-9.2163100000000001E-3</v>
      </c>
      <c r="J122" s="21">
        <v>112</v>
      </c>
      <c r="K122" s="21">
        <v>1.1349499999999999</v>
      </c>
      <c r="L122">
        <f t="shared" si="12"/>
        <v>11.37816049382716</v>
      </c>
      <c r="M122">
        <f t="shared" si="13"/>
        <v>12.92581788419753</v>
      </c>
      <c r="N122" s="9"/>
      <c r="O122" s="21">
        <v>0.46401999999999999</v>
      </c>
      <c r="P122" s="21">
        <v>9.7840500000000006</v>
      </c>
      <c r="Q122" s="21">
        <v>-1.28357E-2</v>
      </c>
      <c r="R122" s="21">
        <v>112</v>
      </c>
      <c r="S122" s="21">
        <v>0.46346999999999999</v>
      </c>
      <c r="T122">
        <f t="shared" si="14"/>
        <v>15.846543209876542</v>
      </c>
      <c r="U122">
        <f t="shared" si="15"/>
        <v>7.3531129802469124</v>
      </c>
      <c r="X122" s="9"/>
      <c r="Y122" s="21">
        <v>1.13602</v>
      </c>
      <c r="Z122" s="21">
        <v>15.060499999999999</v>
      </c>
      <c r="AA122" s="21">
        <v>-8.9538599999999993E-3</v>
      </c>
      <c r="AB122" s="21">
        <v>112</v>
      </c>
      <c r="AC122" s="21">
        <v>1.1346400000000001</v>
      </c>
      <c r="AD122">
        <f t="shared" si="16"/>
        <v>11.054148148148146</v>
      </c>
      <c r="AE122">
        <f t="shared" si="17"/>
        <v>12.557733379259258</v>
      </c>
      <c r="AF122" s="9"/>
      <c r="AG122" s="21">
        <v>0.46401999999999999</v>
      </c>
      <c r="AH122" s="21">
        <v>18.6782</v>
      </c>
      <c r="AI122" s="21">
        <v>-1.28632E-2</v>
      </c>
      <c r="AJ122" s="21">
        <v>112</v>
      </c>
      <c r="AK122" s="21">
        <v>0.46344000000000002</v>
      </c>
      <c r="AL122">
        <f t="shared" si="18"/>
        <v>15.880493827160493</v>
      </c>
      <c r="AM122">
        <f t="shared" si="19"/>
        <v>7.3688667456790116</v>
      </c>
      <c r="AP122" s="9"/>
      <c r="AQ122" s="21">
        <v>1.13602</v>
      </c>
      <c r="AR122" s="21">
        <v>23.944700000000001</v>
      </c>
      <c r="AS122" s="21">
        <v>-8.8806200000000005E-3</v>
      </c>
      <c r="AT122" s="21">
        <v>112</v>
      </c>
      <c r="AU122" s="21">
        <v>1.1355599999999999</v>
      </c>
      <c r="AV122">
        <f t="shared" si="20"/>
        <v>10.963728395061729</v>
      </c>
      <c r="AW122">
        <f t="shared" si="21"/>
        <v>12.455014731358025</v>
      </c>
      <c r="AX122" s="9"/>
      <c r="AY122" s="21">
        <v>0.46401999999999999</v>
      </c>
      <c r="AZ122" s="21">
        <v>27.5625</v>
      </c>
      <c r="BA122" s="21">
        <v>-1.28784E-2</v>
      </c>
      <c r="BB122" s="21">
        <v>112</v>
      </c>
      <c r="BC122" s="21">
        <v>0.46337899999999999</v>
      </c>
      <c r="BD122">
        <f t="shared" si="22"/>
        <v>15.899259259259258</v>
      </c>
      <c r="BE122">
        <f t="shared" si="23"/>
        <v>7.3775742814814809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6.1763500000000002</v>
      </c>
      <c r="I123" s="21">
        <v>-9.2895500000000006E-3</v>
      </c>
      <c r="J123" s="21">
        <v>113</v>
      </c>
      <c r="K123" s="21">
        <v>1.1297600000000001</v>
      </c>
      <c r="L123">
        <f t="shared" si="12"/>
        <v>11.46858024691358</v>
      </c>
      <c r="M123">
        <f t="shared" si="13"/>
        <v>12.970734887654322</v>
      </c>
      <c r="N123" s="9"/>
      <c r="O123" s="21">
        <v>0.469055</v>
      </c>
      <c r="P123" s="21">
        <v>9.7941199999999995</v>
      </c>
      <c r="Q123" s="21">
        <v>-1.28296E-2</v>
      </c>
      <c r="R123" s="21">
        <v>113</v>
      </c>
      <c r="S123" s="21">
        <v>0.46847499999999997</v>
      </c>
      <c r="T123">
        <f t="shared" si="14"/>
        <v>15.839012345679013</v>
      </c>
      <c r="U123">
        <f t="shared" si="15"/>
        <v>7.4293679358024693</v>
      </c>
      <c r="X123" s="9"/>
      <c r="Y123" s="21">
        <v>1.1309800000000001</v>
      </c>
      <c r="Z123" s="21">
        <v>15.070499999999999</v>
      </c>
      <c r="AA123" s="21">
        <v>-9.0148899999999994E-3</v>
      </c>
      <c r="AB123" s="21">
        <v>113</v>
      </c>
      <c r="AC123" s="21">
        <v>1.1303700000000001</v>
      </c>
      <c r="AD123">
        <f t="shared" si="16"/>
        <v>11.129493827160491</v>
      </c>
      <c r="AE123">
        <f t="shared" si="17"/>
        <v>12.587234928641973</v>
      </c>
      <c r="AF123" s="9"/>
      <c r="AG123" s="21">
        <v>0.469055</v>
      </c>
      <c r="AH123" s="21">
        <v>18.688300000000002</v>
      </c>
      <c r="AI123" s="21">
        <v>-1.28571E-2</v>
      </c>
      <c r="AJ123" s="21">
        <v>113</v>
      </c>
      <c r="AK123" s="21">
        <v>0.46838400000000002</v>
      </c>
      <c r="AL123">
        <f t="shared" si="18"/>
        <v>15.87296296296296</v>
      </c>
      <c r="AM123">
        <f t="shared" si="19"/>
        <v>7.4452926425925909</v>
      </c>
      <c r="AP123" s="9"/>
      <c r="AQ123" s="21">
        <v>1.1309800000000001</v>
      </c>
      <c r="AR123" s="21">
        <v>23.954799999999999</v>
      </c>
      <c r="AS123" s="21">
        <v>-8.9416500000000006E-3</v>
      </c>
      <c r="AT123" s="21">
        <v>113</v>
      </c>
      <c r="AU123" s="21">
        <v>1.1300699999999999</v>
      </c>
      <c r="AV123">
        <f t="shared" si="20"/>
        <v>11.039074074074074</v>
      </c>
      <c r="AW123">
        <f t="shared" si="21"/>
        <v>12.484971996296297</v>
      </c>
      <c r="AX123" s="9"/>
      <c r="AY123" s="21">
        <v>0.469055</v>
      </c>
      <c r="AZ123" s="21">
        <v>27.572500000000002</v>
      </c>
      <c r="BA123" s="21">
        <v>-1.28754E-2</v>
      </c>
      <c r="BB123" s="21">
        <v>113</v>
      </c>
      <c r="BC123" s="21">
        <v>0.46847499999999997</v>
      </c>
      <c r="BD123">
        <f t="shared" si="22"/>
        <v>15.895555555555555</v>
      </c>
      <c r="BE123">
        <f t="shared" si="23"/>
        <v>7.4558898111111107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6.18642</v>
      </c>
      <c r="I124" s="21">
        <v>-9.3566900000000008E-3</v>
      </c>
      <c r="J124" s="21">
        <v>114</v>
      </c>
      <c r="K124" s="21">
        <v>1.1254900000000001</v>
      </c>
      <c r="L124">
        <f t="shared" si="12"/>
        <v>11.551469135802471</v>
      </c>
      <c r="M124">
        <f t="shared" si="13"/>
        <v>13.006376673456792</v>
      </c>
      <c r="N124" s="9"/>
      <c r="O124" s="21">
        <v>0.47409099999999998</v>
      </c>
      <c r="P124" s="21">
        <v>9.8041900000000002</v>
      </c>
      <c r="Q124" s="21">
        <v>-1.2826499999999999E-2</v>
      </c>
      <c r="R124" s="21">
        <v>114</v>
      </c>
      <c r="S124" s="21">
        <v>0.47348000000000001</v>
      </c>
      <c r="T124">
        <f t="shared" si="14"/>
        <v>15.835185185185185</v>
      </c>
      <c r="U124">
        <f t="shared" si="15"/>
        <v>7.5073187796296299</v>
      </c>
      <c r="X124" s="9"/>
      <c r="Y124" s="21">
        <v>1.12595</v>
      </c>
      <c r="Z124" s="21">
        <v>15.0806</v>
      </c>
      <c r="AA124" s="21">
        <v>-9.0759299999999994E-3</v>
      </c>
      <c r="AB124" s="21">
        <v>114</v>
      </c>
      <c r="AC124" s="21">
        <v>1.1251800000000001</v>
      </c>
      <c r="AD124">
        <f t="shared" si="16"/>
        <v>11.204851851851851</v>
      </c>
      <c r="AE124">
        <f t="shared" si="17"/>
        <v>12.616102942592592</v>
      </c>
      <c r="AF124" s="9"/>
      <c r="AG124" s="21">
        <v>0.47409099999999998</v>
      </c>
      <c r="AH124" s="21">
        <v>18.698399999999999</v>
      </c>
      <c r="AI124" s="21">
        <v>-1.2854000000000001E-2</v>
      </c>
      <c r="AJ124" s="21">
        <v>114</v>
      </c>
      <c r="AK124" s="21">
        <v>0.47341899999999998</v>
      </c>
      <c r="AL124">
        <f t="shared" si="18"/>
        <v>15.869135802469136</v>
      </c>
      <c r="AM124">
        <f t="shared" si="19"/>
        <v>7.5234144617283949</v>
      </c>
      <c r="AP124" s="9"/>
      <c r="AQ124" s="21">
        <v>1.12595</v>
      </c>
      <c r="AR124" s="21">
        <v>23.9648</v>
      </c>
      <c r="AS124" s="21">
        <v>-9.0057399999999999E-3</v>
      </c>
      <c r="AT124" s="21">
        <v>114</v>
      </c>
      <c r="AU124" s="21">
        <v>1.1248800000000001</v>
      </c>
      <c r="AV124">
        <f t="shared" si="20"/>
        <v>11.118197530864196</v>
      </c>
      <c r="AW124">
        <f t="shared" si="21"/>
        <v>12.518534509876542</v>
      </c>
      <c r="AX124" s="9"/>
      <c r="AY124" s="21">
        <v>0.47409099999999998</v>
      </c>
      <c r="AZ124" s="21">
        <v>27.582599999999999</v>
      </c>
      <c r="BA124" s="21">
        <v>-1.28723E-2</v>
      </c>
      <c r="BB124" s="21">
        <v>114</v>
      </c>
      <c r="BC124" s="21">
        <v>0.47348000000000001</v>
      </c>
      <c r="BD124">
        <f t="shared" si="22"/>
        <v>15.891728395061728</v>
      </c>
      <c r="BE124">
        <f t="shared" si="23"/>
        <v>7.5341254065432093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6.1964899999999998</v>
      </c>
      <c r="I125" s="21">
        <v>-9.4238299999999994E-3</v>
      </c>
      <c r="J125" s="21">
        <v>115</v>
      </c>
      <c r="K125" s="21">
        <v>1.1200000000000001</v>
      </c>
      <c r="L125">
        <f t="shared" si="12"/>
        <v>11.634358024691355</v>
      </c>
      <c r="M125">
        <f t="shared" si="13"/>
        <v>13.041068253456787</v>
      </c>
      <c r="N125" s="9"/>
      <c r="O125" s="21">
        <v>0.479126</v>
      </c>
      <c r="P125" s="21">
        <v>9.8142600000000009</v>
      </c>
      <c r="Q125" s="21">
        <v>-1.2820399999999999E-2</v>
      </c>
      <c r="R125" s="21">
        <v>115</v>
      </c>
      <c r="S125" s="21">
        <v>0.47848499999999999</v>
      </c>
      <c r="T125">
        <f t="shared" si="14"/>
        <v>15.827654320987653</v>
      </c>
      <c r="U125">
        <f t="shared" si="15"/>
        <v>7.58344070419753</v>
      </c>
      <c r="X125" s="9"/>
      <c r="Y125" s="21">
        <v>1.1209100000000001</v>
      </c>
      <c r="Z125" s="21">
        <v>15.0907</v>
      </c>
      <c r="AA125" s="21">
        <v>-9.1339100000000003E-3</v>
      </c>
      <c r="AB125" s="21">
        <v>115</v>
      </c>
      <c r="AC125" s="21">
        <v>1.1200000000000001</v>
      </c>
      <c r="AD125">
        <f t="shared" si="16"/>
        <v>11.276432098765431</v>
      </c>
      <c r="AE125">
        <f t="shared" si="17"/>
        <v>12.63986550382716</v>
      </c>
      <c r="AF125" s="9"/>
      <c r="AG125" s="21">
        <v>0.479126</v>
      </c>
      <c r="AH125" s="21">
        <v>18.708500000000001</v>
      </c>
      <c r="AI125" s="21">
        <v>-1.2847900000000001E-2</v>
      </c>
      <c r="AJ125" s="21">
        <v>115</v>
      </c>
      <c r="AK125" s="21">
        <v>0.47845500000000002</v>
      </c>
      <c r="AL125">
        <f t="shared" si="18"/>
        <v>15.861604938271604</v>
      </c>
      <c r="AM125">
        <f t="shared" si="19"/>
        <v>7.599707327654321</v>
      </c>
      <c r="AP125" s="9"/>
      <c r="AQ125" s="21">
        <v>1.1209100000000001</v>
      </c>
      <c r="AR125" s="21">
        <v>23.974900000000002</v>
      </c>
      <c r="AS125" s="21">
        <v>-9.0606699999999998E-3</v>
      </c>
      <c r="AT125" s="21">
        <v>115</v>
      </c>
      <c r="AU125" s="21">
        <v>1.1206100000000001</v>
      </c>
      <c r="AV125">
        <f t="shared" si="20"/>
        <v>11.186012345679012</v>
      </c>
      <c r="AW125">
        <f t="shared" si="21"/>
        <v>12.538513098395063</v>
      </c>
      <c r="AX125" s="9"/>
      <c r="AY125" s="21">
        <v>0.479126</v>
      </c>
      <c r="AZ125" s="21">
        <v>27.592700000000001</v>
      </c>
      <c r="BA125" s="21">
        <v>-1.28693E-2</v>
      </c>
      <c r="BB125" s="21">
        <v>115</v>
      </c>
      <c r="BC125" s="21">
        <v>0.47839399999999999</v>
      </c>
      <c r="BD125">
        <f t="shared" si="22"/>
        <v>15.888024691358023</v>
      </c>
      <c r="BE125">
        <f t="shared" si="23"/>
        <v>7.6123657182716045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6.2065599999999996</v>
      </c>
      <c r="I126" s="21">
        <v>-9.4848599999999995E-3</v>
      </c>
      <c r="J126" s="21">
        <v>116</v>
      </c>
      <c r="K126" s="21">
        <v>1.11511</v>
      </c>
      <c r="L126">
        <f t="shared" si="12"/>
        <v>11.709703703703703</v>
      </c>
      <c r="M126">
        <f t="shared" si="13"/>
        <v>13.066624168888888</v>
      </c>
      <c r="N126" s="9"/>
      <c r="O126" s="21">
        <v>0.48416100000000001</v>
      </c>
      <c r="P126" s="21">
        <v>9.8243299999999998</v>
      </c>
      <c r="Q126" s="21">
        <v>-1.2814300000000001E-2</v>
      </c>
      <c r="R126" s="21">
        <v>116</v>
      </c>
      <c r="S126" s="21">
        <v>0.48348999999999998</v>
      </c>
      <c r="T126">
        <f t="shared" si="14"/>
        <v>15.820123456790125</v>
      </c>
      <c r="U126">
        <f t="shared" si="15"/>
        <v>7.659486792962964</v>
      </c>
      <c r="X126" s="9"/>
      <c r="Y126" s="21">
        <v>1.11588</v>
      </c>
      <c r="Z126" s="21">
        <v>15.1008</v>
      </c>
      <c r="AA126" s="21">
        <v>-9.1888400000000002E-3</v>
      </c>
      <c r="AB126" s="21">
        <v>116</v>
      </c>
      <c r="AC126" s="21">
        <v>1.1148100000000001</v>
      </c>
      <c r="AD126">
        <f t="shared" si="16"/>
        <v>11.344246913580246</v>
      </c>
      <c r="AE126">
        <f t="shared" si="17"/>
        <v>12.658818245925925</v>
      </c>
      <c r="AF126" s="9"/>
      <c r="AG126" s="21">
        <v>0.48416100000000001</v>
      </c>
      <c r="AH126" s="21">
        <v>18.718499999999999</v>
      </c>
      <c r="AI126" s="21">
        <v>-1.28418E-2</v>
      </c>
      <c r="AJ126" s="21">
        <v>116</v>
      </c>
      <c r="AK126" s="21">
        <v>0.48352099999999998</v>
      </c>
      <c r="AL126">
        <f t="shared" si="18"/>
        <v>15.854074074074072</v>
      </c>
      <c r="AM126">
        <f t="shared" si="19"/>
        <v>7.6759243577777765</v>
      </c>
      <c r="AP126" s="9"/>
      <c r="AQ126" s="21">
        <v>1.11588</v>
      </c>
      <c r="AR126" s="21">
        <v>23.984999999999999</v>
      </c>
      <c r="AS126" s="21">
        <v>-9.1155999999999997E-3</v>
      </c>
      <c r="AT126" s="21">
        <v>116</v>
      </c>
      <c r="AU126" s="21">
        <v>1.1145</v>
      </c>
      <c r="AV126">
        <f t="shared" si="20"/>
        <v>11.253827160493826</v>
      </c>
      <c r="AW126">
        <f t="shared" si="21"/>
        <v>12.55792065185185</v>
      </c>
      <c r="AX126" s="9"/>
      <c r="AY126" s="21">
        <v>0.48416100000000001</v>
      </c>
      <c r="AZ126" s="21">
        <v>27.602699999999999</v>
      </c>
      <c r="BA126" s="21">
        <v>-1.28632E-2</v>
      </c>
      <c r="BB126" s="21">
        <v>116</v>
      </c>
      <c r="BC126" s="21">
        <v>0.48352099999999998</v>
      </c>
      <c r="BD126">
        <f t="shared" si="22"/>
        <v>15.880493827160493</v>
      </c>
      <c r="BE126">
        <f t="shared" si="23"/>
        <v>7.6887157718518511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6.2166300000000003</v>
      </c>
      <c r="I127" s="21">
        <v>-9.5428500000000003E-3</v>
      </c>
      <c r="J127" s="21">
        <v>117</v>
      </c>
      <c r="K127" s="21">
        <v>1.10992</v>
      </c>
      <c r="L127">
        <f t="shared" si="12"/>
        <v>11.781296296296297</v>
      </c>
      <c r="M127">
        <f t="shared" si="13"/>
        <v>13.08713517777778</v>
      </c>
      <c r="N127" s="9"/>
      <c r="O127" s="21">
        <v>0.48919699999999999</v>
      </c>
      <c r="P127" s="21">
        <v>9.8344000000000005</v>
      </c>
      <c r="Q127" s="21">
        <v>-1.28082E-2</v>
      </c>
      <c r="R127" s="21">
        <v>117</v>
      </c>
      <c r="S127" s="21">
        <v>0.48855599999999999</v>
      </c>
      <c r="T127">
        <f t="shared" si="14"/>
        <v>15.812592592592594</v>
      </c>
      <c r="U127">
        <f t="shared" si="15"/>
        <v>7.7354728585185191</v>
      </c>
      <c r="X127" s="9"/>
      <c r="Y127" s="21">
        <v>1.11084</v>
      </c>
      <c r="Z127" s="21">
        <v>15.110799999999999</v>
      </c>
      <c r="AA127" s="21">
        <v>-9.2407199999999991E-3</v>
      </c>
      <c r="AB127" s="21">
        <v>117</v>
      </c>
      <c r="AC127" s="21">
        <v>1.1096200000000001</v>
      </c>
      <c r="AD127">
        <f t="shared" si="16"/>
        <v>11.408296296296294</v>
      </c>
      <c r="AE127">
        <f t="shared" si="17"/>
        <v>12.672791857777776</v>
      </c>
      <c r="AF127" s="9"/>
      <c r="AG127" s="21">
        <v>0.48919699999999999</v>
      </c>
      <c r="AH127" s="21">
        <v>18.7286</v>
      </c>
      <c r="AI127" s="21">
        <v>-1.28326E-2</v>
      </c>
      <c r="AJ127" s="21">
        <v>117</v>
      </c>
      <c r="AK127" s="21">
        <v>0.48852499999999999</v>
      </c>
      <c r="AL127">
        <f t="shared" si="18"/>
        <v>15.842716049382712</v>
      </c>
      <c r="AM127">
        <f t="shared" si="19"/>
        <v>7.7502091632098749</v>
      </c>
      <c r="AP127" s="9"/>
      <c r="AQ127" s="21">
        <v>1.11084</v>
      </c>
      <c r="AR127" s="21">
        <v>23.995000000000001</v>
      </c>
      <c r="AS127" s="21">
        <v>-9.1705299999999997E-3</v>
      </c>
      <c r="AT127" s="21">
        <v>117</v>
      </c>
      <c r="AU127" s="21">
        <v>1.1096200000000001</v>
      </c>
      <c r="AV127">
        <f t="shared" si="20"/>
        <v>11.321641975308642</v>
      </c>
      <c r="AW127">
        <f t="shared" si="21"/>
        <v>12.576532771851852</v>
      </c>
      <c r="AX127" s="9"/>
      <c r="AY127" s="21">
        <v>0.48919699999999999</v>
      </c>
      <c r="AZ127" s="21">
        <v>27.6128</v>
      </c>
      <c r="BA127" s="21">
        <v>-1.28571E-2</v>
      </c>
      <c r="BB127" s="21">
        <v>117</v>
      </c>
      <c r="BC127" s="21">
        <v>0.48852499999999999</v>
      </c>
      <c r="BD127">
        <f t="shared" si="22"/>
        <v>15.87296296296296</v>
      </c>
      <c r="BE127">
        <f t="shared" si="23"/>
        <v>7.7650058625925915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6.2267000000000001</v>
      </c>
      <c r="I128" s="21">
        <v>-9.6008299999999994E-3</v>
      </c>
      <c r="J128" s="21">
        <v>118</v>
      </c>
      <c r="K128" s="21">
        <v>1.1047400000000001</v>
      </c>
      <c r="L128">
        <f t="shared" si="12"/>
        <v>11.852876543209875</v>
      </c>
      <c r="M128">
        <f t="shared" si="13"/>
        <v>13.106910881481479</v>
      </c>
      <c r="N128" s="9"/>
      <c r="O128" s="21">
        <v>0.494232</v>
      </c>
      <c r="P128" s="21">
        <v>9.8444800000000008</v>
      </c>
      <c r="Q128" s="21">
        <v>-1.2799100000000001E-2</v>
      </c>
      <c r="R128" s="21">
        <v>118</v>
      </c>
      <c r="S128" s="21">
        <v>0.49365199999999998</v>
      </c>
      <c r="T128">
        <f t="shared" si="14"/>
        <v>15.801358024691359</v>
      </c>
      <c r="U128">
        <f t="shared" si="15"/>
        <v>7.8095367792592594</v>
      </c>
      <c r="X128" s="9"/>
      <c r="Y128" s="21">
        <v>1.1057999999999999</v>
      </c>
      <c r="Z128" s="21">
        <v>15.120900000000001</v>
      </c>
      <c r="AA128" s="21">
        <v>-9.2956500000000008E-3</v>
      </c>
      <c r="AB128" s="21">
        <v>118</v>
      </c>
      <c r="AC128" s="21">
        <v>1.10443</v>
      </c>
      <c r="AD128">
        <f t="shared" si="16"/>
        <v>11.476111111111111</v>
      </c>
      <c r="AE128">
        <f t="shared" si="17"/>
        <v>12.690283666666666</v>
      </c>
      <c r="AF128" s="9"/>
      <c r="AG128" s="21">
        <v>0.494232</v>
      </c>
      <c r="AH128" s="21">
        <v>18.738700000000001</v>
      </c>
      <c r="AI128" s="21">
        <v>-1.2826499999999999E-2</v>
      </c>
      <c r="AJ128" s="21">
        <v>118</v>
      </c>
      <c r="AK128" s="21">
        <v>0.493591</v>
      </c>
      <c r="AL128">
        <f t="shared" si="18"/>
        <v>15.835185185185185</v>
      </c>
      <c r="AM128">
        <f t="shared" si="19"/>
        <v>7.8262552444444449</v>
      </c>
      <c r="AP128" s="9"/>
      <c r="AQ128" s="21">
        <v>1.1057999999999999</v>
      </c>
      <c r="AR128" s="21">
        <v>24.005099999999999</v>
      </c>
      <c r="AS128" s="21">
        <v>-9.2193599999999994E-3</v>
      </c>
      <c r="AT128" s="21">
        <v>118</v>
      </c>
      <c r="AU128" s="21">
        <v>1.10504</v>
      </c>
      <c r="AV128">
        <f t="shared" si="20"/>
        <v>11.381925925925923</v>
      </c>
      <c r="AW128">
        <f t="shared" si="21"/>
        <v>12.586133688888884</v>
      </c>
      <c r="AX128" s="9"/>
      <c r="AY128" s="21">
        <v>0.494232</v>
      </c>
      <c r="AZ128" s="21">
        <v>27.622900000000001</v>
      </c>
      <c r="BA128" s="21">
        <v>-1.2847900000000001E-2</v>
      </c>
      <c r="BB128" s="21">
        <v>118</v>
      </c>
      <c r="BC128" s="21">
        <v>0.49356100000000003</v>
      </c>
      <c r="BD128">
        <f t="shared" si="22"/>
        <v>15.861604938271604</v>
      </c>
      <c r="BE128">
        <f t="shared" si="23"/>
        <v>7.8393127318518516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6.2367800000000004</v>
      </c>
      <c r="I129" s="21">
        <v>-9.6527100000000001E-3</v>
      </c>
      <c r="J129" s="21">
        <v>119</v>
      </c>
      <c r="K129" s="21">
        <v>1.09985</v>
      </c>
      <c r="L129">
        <f t="shared" si="12"/>
        <v>11.916925925925925</v>
      </c>
      <c r="M129">
        <f t="shared" si="13"/>
        <v>13.117794551481481</v>
      </c>
      <c r="N129" s="9"/>
      <c r="O129" s="21">
        <v>0.49926799999999999</v>
      </c>
      <c r="P129" s="21">
        <v>9.8545499999999997</v>
      </c>
      <c r="Q129" s="21">
        <v>-1.27899E-2</v>
      </c>
      <c r="R129" s="21">
        <v>119</v>
      </c>
      <c r="S129" s="21">
        <v>0.49865700000000002</v>
      </c>
      <c r="T129">
        <f t="shared" si="14"/>
        <v>15.79</v>
      </c>
      <c r="U129">
        <f t="shared" si="15"/>
        <v>7.8834417199999995</v>
      </c>
      <c r="X129" s="9"/>
      <c r="Y129" s="21">
        <v>1.10077</v>
      </c>
      <c r="Z129" s="21">
        <v>15.131</v>
      </c>
      <c r="AA129" s="21">
        <v>-9.3536399999999999E-3</v>
      </c>
      <c r="AB129" s="21">
        <v>119</v>
      </c>
      <c r="AC129" s="21">
        <v>1.10016</v>
      </c>
      <c r="AD129">
        <f t="shared" si="16"/>
        <v>11.547703703703702</v>
      </c>
      <c r="AE129">
        <f t="shared" si="17"/>
        <v>12.711365805925924</v>
      </c>
      <c r="AF129" s="9"/>
      <c r="AG129" s="21">
        <v>0.49926799999999999</v>
      </c>
      <c r="AH129" s="21">
        <v>18.748699999999999</v>
      </c>
      <c r="AI129" s="21">
        <v>-1.28174E-2</v>
      </c>
      <c r="AJ129" s="21">
        <v>119</v>
      </c>
      <c r="AK129" s="21">
        <v>0.49865700000000002</v>
      </c>
      <c r="AL129">
        <f t="shared" si="18"/>
        <v>15.82395061728395</v>
      </c>
      <c r="AM129">
        <f t="shared" si="19"/>
        <v>7.9003921767901231</v>
      </c>
      <c r="AP129" s="9"/>
      <c r="AQ129" s="21">
        <v>1.10077</v>
      </c>
      <c r="AR129" s="21">
        <v>24.0152</v>
      </c>
      <c r="AS129" s="21">
        <v>-9.2773400000000002E-3</v>
      </c>
      <c r="AT129" s="21">
        <v>119</v>
      </c>
      <c r="AU129" s="21">
        <v>1.09924</v>
      </c>
      <c r="AV129">
        <f t="shared" si="20"/>
        <v>11.453506172839505</v>
      </c>
      <c r="AW129">
        <f t="shared" si="21"/>
        <v>12.607675989876542</v>
      </c>
      <c r="AX129" s="9"/>
      <c r="AY129" s="21">
        <v>0.49926799999999999</v>
      </c>
      <c r="AZ129" s="21">
        <v>27.632999999999999</v>
      </c>
      <c r="BA129" s="21">
        <v>-1.28357E-2</v>
      </c>
      <c r="BB129" s="21">
        <v>119</v>
      </c>
      <c r="BC129" s="21">
        <v>0.49862699999999999</v>
      </c>
      <c r="BD129">
        <f t="shared" si="22"/>
        <v>15.846543209876542</v>
      </c>
      <c r="BE129">
        <f t="shared" si="23"/>
        <v>7.9116719353086413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6.2468500000000002</v>
      </c>
      <c r="I130" s="21">
        <v>-9.70764E-3</v>
      </c>
      <c r="J130" s="21">
        <v>120</v>
      </c>
      <c r="K130" s="21">
        <v>1.09467</v>
      </c>
      <c r="L130">
        <f t="shared" si="12"/>
        <v>11.98474074074074</v>
      </c>
      <c r="M130">
        <f t="shared" si="13"/>
        <v>13.132039971851853</v>
      </c>
      <c r="N130" s="9"/>
      <c r="O130" s="21">
        <v>0.50430299999999995</v>
      </c>
      <c r="P130" s="21">
        <v>9.8646200000000004</v>
      </c>
      <c r="Q130" s="21">
        <v>-1.27869E-2</v>
      </c>
      <c r="R130" s="21">
        <v>120</v>
      </c>
      <c r="S130" s="21">
        <v>0.50360099999999997</v>
      </c>
      <c r="T130">
        <f t="shared" si="14"/>
        <v>15.786296296296294</v>
      </c>
      <c r="U130">
        <f t="shared" si="15"/>
        <v>7.9610765811111088</v>
      </c>
      <c r="X130" s="9"/>
      <c r="Y130" s="21">
        <v>1.0957300000000001</v>
      </c>
      <c r="Z130" s="21">
        <v>15.141</v>
      </c>
      <c r="AA130" s="21">
        <v>-9.4116200000000007E-3</v>
      </c>
      <c r="AB130" s="21">
        <v>120</v>
      </c>
      <c r="AC130" s="21">
        <v>1.09467</v>
      </c>
      <c r="AD130">
        <f t="shared" si="16"/>
        <v>11.619283950617284</v>
      </c>
      <c r="AE130">
        <f t="shared" si="17"/>
        <v>12.731598003209877</v>
      </c>
      <c r="AF130" s="9"/>
      <c r="AG130" s="21">
        <v>0.50430299999999995</v>
      </c>
      <c r="AH130" s="21">
        <v>18.758800000000001</v>
      </c>
      <c r="AI130" s="21">
        <v>-1.2811299999999999E-2</v>
      </c>
      <c r="AJ130" s="21">
        <v>120</v>
      </c>
      <c r="AK130" s="21">
        <v>0.50369299999999995</v>
      </c>
      <c r="AL130">
        <f t="shared" si="18"/>
        <v>15.816419753086418</v>
      </c>
      <c r="AM130">
        <f t="shared" si="19"/>
        <v>7.9762679307407387</v>
      </c>
      <c r="AP130" s="9"/>
      <c r="AQ130" s="21">
        <v>1.0957300000000001</v>
      </c>
      <c r="AR130" s="21">
        <v>24.025300000000001</v>
      </c>
      <c r="AS130" s="21">
        <v>-9.3383800000000003E-3</v>
      </c>
      <c r="AT130" s="21">
        <v>120</v>
      </c>
      <c r="AU130" s="21">
        <v>1.09467</v>
      </c>
      <c r="AV130">
        <f t="shared" si="20"/>
        <v>11.528864197530863</v>
      </c>
      <c r="AW130">
        <f t="shared" si="21"/>
        <v>12.632522367160494</v>
      </c>
      <c r="AX130" s="9"/>
      <c r="AY130" s="21">
        <v>0.50430299999999995</v>
      </c>
      <c r="AZ130" s="21">
        <v>27.643000000000001</v>
      </c>
      <c r="BA130" s="21">
        <v>-1.28296E-2</v>
      </c>
      <c r="BB130" s="21">
        <v>120</v>
      </c>
      <c r="BC130" s="21">
        <v>0.50360099999999997</v>
      </c>
      <c r="BD130">
        <f t="shared" si="22"/>
        <v>15.839012345679013</v>
      </c>
      <c r="BE130">
        <f t="shared" si="23"/>
        <v>7.9876614429629624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6.25692</v>
      </c>
      <c r="I131" s="21">
        <v>-9.7656300000000008E-3</v>
      </c>
      <c r="J131" s="21">
        <v>121</v>
      </c>
      <c r="K131" s="21">
        <v>1.08978</v>
      </c>
      <c r="L131">
        <f t="shared" si="12"/>
        <v>12.056333333333335</v>
      </c>
      <c r="M131">
        <f t="shared" si="13"/>
        <v>13.149842766666668</v>
      </c>
      <c r="N131" s="9"/>
      <c r="O131" s="21">
        <v>0.50933799999999996</v>
      </c>
      <c r="P131" s="21">
        <v>9.8746899999999993</v>
      </c>
      <c r="Q131" s="21">
        <v>-1.27838E-2</v>
      </c>
      <c r="R131" s="21">
        <v>121</v>
      </c>
      <c r="S131" s="21">
        <v>0.50869799999999998</v>
      </c>
      <c r="T131">
        <f t="shared" si="14"/>
        <v>15.782469135802467</v>
      </c>
      <c r="U131">
        <f t="shared" si="15"/>
        <v>8.0386112646913563</v>
      </c>
      <c r="X131" s="9"/>
      <c r="Y131" s="21">
        <v>1.0907</v>
      </c>
      <c r="Z131" s="21">
        <v>15.1511</v>
      </c>
      <c r="AA131" s="21">
        <v>-9.4695999999999999E-3</v>
      </c>
      <c r="AB131" s="21">
        <v>121</v>
      </c>
      <c r="AC131" s="21">
        <v>1.08978</v>
      </c>
      <c r="AD131">
        <f t="shared" si="16"/>
        <v>11.690864197530864</v>
      </c>
      <c r="AE131">
        <f t="shared" si="17"/>
        <v>12.751225580246913</v>
      </c>
      <c r="AF131" s="9"/>
      <c r="AG131" s="21">
        <v>0.50933799999999996</v>
      </c>
      <c r="AH131" s="21">
        <v>18.768899999999999</v>
      </c>
      <c r="AI131" s="21">
        <v>-1.2805199999999999E-2</v>
      </c>
      <c r="AJ131" s="21">
        <v>121</v>
      </c>
      <c r="AK131" s="21">
        <v>0.50872799999999996</v>
      </c>
      <c r="AL131">
        <f t="shared" si="18"/>
        <v>15.808888888888886</v>
      </c>
      <c r="AM131">
        <f t="shared" si="19"/>
        <v>8.0520678488888873</v>
      </c>
      <c r="AP131" s="9"/>
      <c r="AQ131" s="21">
        <v>1.0907</v>
      </c>
      <c r="AR131" s="21">
        <v>24.035299999999999</v>
      </c>
      <c r="AS131" s="21">
        <v>-9.3963599999999994E-3</v>
      </c>
      <c r="AT131" s="21">
        <v>121</v>
      </c>
      <c r="AU131" s="21">
        <v>1.08948</v>
      </c>
      <c r="AV131">
        <f t="shared" si="20"/>
        <v>11.600444444444443</v>
      </c>
      <c r="AW131">
        <f t="shared" si="21"/>
        <v>12.652604755555554</v>
      </c>
      <c r="AX131" s="9"/>
      <c r="AY131" s="21">
        <v>0.50933799999999996</v>
      </c>
      <c r="AZ131" s="21">
        <v>27.653099999999998</v>
      </c>
      <c r="BA131" s="21">
        <v>-1.2820399999999999E-2</v>
      </c>
      <c r="BB131" s="21">
        <v>121</v>
      </c>
      <c r="BC131" s="21">
        <v>0.50866699999999998</v>
      </c>
      <c r="BD131">
        <f t="shared" si="22"/>
        <v>15.827654320987653</v>
      </c>
      <c r="BE131">
        <f t="shared" si="23"/>
        <v>8.0616257965432094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6.2669899999999998</v>
      </c>
      <c r="I132" s="21">
        <v>-9.8174999999999998E-3</v>
      </c>
      <c r="J132" s="21">
        <v>122</v>
      </c>
      <c r="K132" s="21">
        <v>1.0849</v>
      </c>
      <c r="L132">
        <f t="shared" si="12"/>
        <v>12.12037037037037</v>
      </c>
      <c r="M132">
        <f t="shared" si="13"/>
        <v>13.158601296296297</v>
      </c>
      <c r="N132" s="9"/>
      <c r="O132" s="21">
        <v>0.514374</v>
      </c>
      <c r="P132" s="21">
        <v>9.88476</v>
      </c>
      <c r="Q132" s="21">
        <v>-1.27808E-2</v>
      </c>
      <c r="R132" s="21">
        <v>122</v>
      </c>
      <c r="S132" s="21">
        <v>0.51367200000000002</v>
      </c>
      <c r="T132">
        <f t="shared" si="14"/>
        <v>15.778765432098764</v>
      </c>
      <c r="U132">
        <f t="shared" si="15"/>
        <v>8.1161866903703697</v>
      </c>
      <c r="X132" s="9"/>
      <c r="Y132" s="21">
        <v>1.0856600000000001</v>
      </c>
      <c r="Z132" s="21">
        <v>15.161199999999999</v>
      </c>
      <c r="AA132" s="21">
        <v>-9.5214800000000006E-3</v>
      </c>
      <c r="AB132" s="21">
        <v>122</v>
      </c>
      <c r="AC132" s="21">
        <v>1.08521</v>
      </c>
      <c r="AD132">
        <f t="shared" si="16"/>
        <v>11.754913580246914</v>
      </c>
      <c r="AE132">
        <f t="shared" si="17"/>
        <v>12.761839477530865</v>
      </c>
      <c r="AF132" s="9"/>
      <c r="AG132" s="21">
        <v>0.514374</v>
      </c>
      <c r="AH132" s="21">
        <v>18.779</v>
      </c>
      <c r="AI132" s="21">
        <v>-1.2796E-2</v>
      </c>
      <c r="AJ132" s="21">
        <v>122</v>
      </c>
      <c r="AK132" s="21">
        <v>0.51370199999999999</v>
      </c>
      <c r="AL132">
        <f t="shared" si="18"/>
        <v>15.79753086419753</v>
      </c>
      <c r="AM132">
        <f t="shared" si="19"/>
        <v>8.1258391407407409</v>
      </c>
      <c r="AP132" s="9"/>
      <c r="AQ132" s="21">
        <v>1.0856600000000001</v>
      </c>
      <c r="AR132" s="21">
        <v>24.045400000000001</v>
      </c>
      <c r="AS132" s="21">
        <v>-9.4573999999999995E-3</v>
      </c>
      <c r="AT132" s="21">
        <v>122</v>
      </c>
      <c r="AU132" s="21">
        <v>1.0845899999999999</v>
      </c>
      <c r="AV132">
        <f t="shared" si="20"/>
        <v>11.6758024691358</v>
      </c>
      <c r="AW132">
        <f t="shared" si="21"/>
        <v>12.675951708641973</v>
      </c>
      <c r="AX132" s="9"/>
      <c r="AY132" s="21">
        <v>0.514374</v>
      </c>
      <c r="AZ132" s="21">
        <v>27.6632</v>
      </c>
      <c r="BA132" s="21">
        <v>-1.28082E-2</v>
      </c>
      <c r="BB132" s="21">
        <v>122</v>
      </c>
      <c r="BC132" s="21">
        <v>0.51367200000000002</v>
      </c>
      <c r="BD132">
        <f t="shared" si="22"/>
        <v>15.812592592592594</v>
      </c>
      <c r="BE132">
        <f t="shared" si="23"/>
        <v>8.1335865022222222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6.2770599999999996</v>
      </c>
      <c r="I133" s="21">
        <v>-9.8754900000000007E-3</v>
      </c>
      <c r="J133" s="21">
        <v>123</v>
      </c>
      <c r="K133" s="21">
        <v>1.08002</v>
      </c>
      <c r="L133">
        <f t="shared" si="12"/>
        <v>12.191962962962963</v>
      </c>
      <c r="M133">
        <f t="shared" si="13"/>
        <v>13.175000936666667</v>
      </c>
      <c r="N133" s="9"/>
      <c r="O133" s="21">
        <v>0.51940900000000001</v>
      </c>
      <c r="P133" s="21">
        <v>9.8948300000000007</v>
      </c>
      <c r="Q133" s="21">
        <v>-1.27747E-2</v>
      </c>
      <c r="R133" s="21">
        <v>123</v>
      </c>
      <c r="S133" s="21">
        <v>0.51870700000000003</v>
      </c>
      <c r="T133">
        <f t="shared" si="14"/>
        <v>15.771234567901235</v>
      </c>
      <c r="U133">
        <f t="shared" si="15"/>
        <v>8.191721175679012</v>
      </c>
      <c r="X133" s="9"/>
      <c r="Y133" s="21">
        <v>1.08063</v>
      </c>
      <c r="Z133" s="21">
        <v>15.1713</v>
      </c>
      <c r="AA133" s="21">
        <v>-9.5764200000000004E-3</v>
      </c>
      <c r="AB133" s="21">
        <v>123</v>
      </c>
      <c r="AC133" s="21">
        <v>1.08002</v>
      </c>
      <c r="AD133">
        <f t="shared" si="16"/>
        <v>11.822740740740741</v>
      </c>
      <c r="AE133">
        <f t="shared" si="17"/>
        <v>12.776008326666666</v>
      </c>
      <c r="AF133" s="9"/>
      <c r="AG133" s="21">
        <v>0.51940900000000001</v>
      </c>
      <c r="AH133" s="21">
        <v>18.789000000000001</v>
      </c>
      <c r="AI133" s="21">
        <v>-1.27869E-2</v>
      </c>
      <c r="AJ133" s="21">
        <v>123</v>
      </c>
      <c r="AK133" s="21">
        <v>0.51867700000000005</v>
      </c>
      <c r="AL133">
        <f t="shared" si="18"/>
        <v>15.786296296296294</v>
      </c>
      <c r="AM133">
        <f t="shared" si="19"/>
        <v>8.1995443729629613</v>
      </c>
      <c r="AP133" s="9"/>
      <c r="AQ133" s="21">
        <v>1.08063</v>
      </c>
      <c r="AR133" s="21">
        <v>24.055499999999999</v>
      </c>
      <c r="AS133" s="21">
        <v>-9.5123299999999994E-3</v>
      </c>
      <c r="AT133" s="21">
        <v>123</v>
      </c>
      <c r="AU133" s="21">
        <v>1.07941</v>
      </c>
      <c r="AV133">
        <f t="shared" si="20"/>
        <v>11.743617283950616</v>
      </c>
      <c r="AW133">
        <f t="shared" si="21"/>
        <v>12.690505145555555</v>
      </c>
      <c r="AX133" s="9"/>
      <c r="AY133" s="21">
        <v>0.51940900000000001</v>
      </c>
      <c r="AZ133" s="21">
        <v>27.673200000000001</v>
      </c>
      <c r="BA133" s="21">
        <v>-1.2796E-2</v>
      </c>
      <c r="BB133" s="21">
        <v>123</v>
      </c>
      <c r="BC133" s="21">
        <v>0.51870700000000003</v>
      </c>
      <c r="BD133">
        <f t="shared" si="22"/>
        <v>15.79753086419753</v>
      </c>
      <c r="BE133">
        <f t="shared" si="23"/>
        <v>8.2053797086419742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6.2871300000000003</v>
      </c>
      <c r="I134" s="21">
        <v>-9.9212599999999995E-3</v>
      </c>
      <c r="J134" s="21">
        <v>124</v>
      </c>
      <c r="K134" s="21">
        <v>1.07483</v>
      </c>
      <c r="L134">
        <f t="shared" si="12"/>
        <v>12.248469135802468</v>
      </c>
      <c r="M134">
        <f t="shared" si="13"/>
        <v>13.174330917777777</v>
      </c>
      <c r="N134" s="9"/>
      <c r="O134" s="21">
        <v>0.52444500000000005</v>
      </c>
      <c r="P134" s="21">
        <v>9.9048999999999996</v>
      </c>
      <c r="Q134" s="21">
        <v>-1.27686E-2</v>
      </c>
      <c r="R134" s="21">
        <v>124</v>
      </c>
      <c r="S134" s="21">
        <v>0.52377300000000004</v>
      </c>
      <c r="T134">
        <f t="shared" si="14"/>
        <v>15.763703703703703</v>
      </c>
      <c r="U134">
        <f t="shared" si="15"/>
        <v>8.2671955888888888</v>
      </c>
      <c r="X134" s="9"/>
      <c r="Y134" s="21">
        <v>1.07559</v>
      </c>
      <c r="Z134" s="21">
        <v>15.1813</v>
      </c>
      <c r="AA134" s="21">
        <v>-9.6282999999999994E-3</v>
      </c>
      <c r="AB134" s="21">
        <v>124</v>
      </c>
      <c r="AC134" s="21">
        <v>1.0745199999999999</v>
      </c>
      <c r="AD134">
        <f t="shared" si="16"/>
        <v>11.886790123456787</v>
      </c>
      <c r="AE134">
        <f t="shared" si="17"/>
        <v>12.785312588888887</v>
      </c>
      <c r="AF134" s="9"/>
      <c r="AG134" s="21">
        <v>0.52444500000000005</v>
      </c>
      <c r="AH134" s="21">
        <v>18.799099999999999</v>
      </c>
      <c r="AI134" s="21">
        <v>-1.27808E-2</v>
      </c>
      <c r="AJ134" s="21">
        <v>124</v>
      </c>
      <c r="AK134" s="21">
        <v>0.52380400000000005</v>
      </c>
      <c r="AL134">
        <f t="shared" si="18"/>
        <v>15.778765432098764</v>
      </c>
      <c r="AM134">
        <f t="shared" si="19"/>
        <v>8.2750946370370375</v>
      </c>
      <c r="AP134" s="9"/>
      <c r="AQ134" s="21">
        <v>1.07559</v>
      </c>
      <c r="AR134" s="21">
        <v>24.0655</v>
      </c>
      <c r="AS134" s="21">
        <v>-9.5611600000000008E-3</v>
      </c>
      <c r="AT134" s="21">
        <v>124</v>
      </c>
      <c r="AU134" s="21">
        <v>1.0745199999999999</v>
      </c>
      <c r="AV134">
        <f t="shared" si="20"/>
        <v>11.803901234567903</v>
      </c>
      <c r="AW134">
        <f t="shared" si="21"/>
        <v>12.696158128888891</v>
      </c>
      <c r="AX134" s="9"/>
      <c r="AY134" s="21">
        <v>0.52444500000000005</v>
      </c>
      <c r="AZ134" s="21">
        <v>27.683299999999999</v>
      </c>
      <c r="BA134" s="21">
        <v>-1.27838E-2</v>
      </c>
      <c r="BB134" s="21">
        <v>124</v>
      </c>
      <c r="BC134" s="21">
        <v>0.52377300000000004</v>
      </c>
      <c r="BD134">
        <f t="shared" si="22"/>
        <v>15.782469135802467</v>
      </c>
      <c r="BE134">
        <f t="shared" si="23"/>
        <v>8.2770370259259263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6.2972000000000001</v>
      </c>
      <c r="I135" s="21">
        <v>-9.9700899999999992E-3</v>
      </c>
      <c r="J135" s="21">
        <v>125</v>
      </c>
      <c r="K135" s="21">
        <v>1.0696399999999999</v>
      </c>
      <c r="L135">
        <f t="shared" si="12"/>
        <v>12.308753086419753</v>
      </c>
      <c r="M135">
        <f t="shared" si="13"/>
        <v>13.177258704197529</v>
      </c>
      <c r="N135" s="9"/>
      <c r="O135" s="21">
        <v>0.52947999999999995</v>
      </c>
      <c r="P135" s="21">
        <v>9.9149700000000003</v>
      </c>
      <c r="Q135" s="21">
        <v>-1.2759400000000001E-2</v>
      </c>
      <c r="R135" s="21">
        <v>125</v>
      </c>
      <c r="S135" s="21">
        <v>0.528748</v>
      </c>
      <c r="T135">
        <f t="shared" si="14"/>
        <v>15.752345679012343</v>
      </c>
      <c r="U135">
        <f t="shared" si="15"/>
        <v>8.3405519901234548</v>
      </c>
      <c r="X135" s="9"/>
      <c r="Y135" s="21">
        <v>1.07056</v>
      </c>
      <c r="Z135" s="21">
        <v>15.1914</v>
      </c>
      <c r="AA135" s="21">
        <v>-9.6832299999999993E-3</v>
      </c>
      <c r="AB135" s="21">
        <v>125</v>
      </c>
      <c r="AC135" s="21">
        <v>1.0696399999999999</v>
      </c>
      <c r="AD135">
        <f t="shared" si="16"/>
        <v>11.954604938271604</v>
      </c>
      <c r="AE135">
        <f t="shared" si="17"/>
        <v>12.798121862716048</v>
      </c>
      <c r="AF135" s="9"/>
      <c r="AG135" s="21">
        <v>0.52947999999999995</v>
      </c>
      <c r="AH135" s="21">
        <v>18.809200000000001</v>
      </c>
      <c r="AI135" s="21">
        <v>-1.2771599999999999E-2</v>
      </c>
      <c r="AJ135" s="21">
        <v>125</v>
      </c>
      <c r="AK135" s="21">
        <v>0.52883899999999995</v>
      </c>
      <c r="AL135">
        <f t="shared" si="18"/>
        <v>15.767407407407408</v>
      </c>
      <c r="AM135">
        <f t="shared" si="19"/>
        <v>8.3485268740740732</v>
      </c>
      <c r="AP135" s="9"/>
      <c r="AQ135" s="21">
        <v>1.07056</v>
      </c>
      <c r="AR135" s="21">
        <v>24.075600000000001</v>
      </c>
      <c r="AS135" s="21">
        <v>-9.6099900000000005E-3</v>
      </c>
      <c r="AT135" s="21">
        <v>125</v>
      </c>
      <c r="AU135" s="21">
        <v>1.0696399999999999</v>
      </c>
      <c r="AV135">
        <f t="shared" si="20"/>
        <v>11.864185185185185</v>
      </c>
      <c r="AW135">
        <f t="shared" si="21"/>
        <v>12.701322091851852</v>
      </c>
      <c r="AX135" s="9"/>
      <c r="AY135" s="21">
        <v>0.52947999999999995</v>
      </c>
      <c r="AZ135" s="21">
        <v>27.6934</v>
      </c>
      <c r="BA135" s="21">
        <v>-1.2771599999999999E-2</v>
      </c>
      <c r="BB135" s="21">
        <v>125</v>
      </c>
      <c r="BC135" s="21">
        <v>0.528748</v>
      </c>
      <c r="BD135">
        <f t="shared" si="22"/>
        <v>15.767407407407408</v>
      </c>
      <c r="BE135">
        <f t="shared" si="23"/>
        <v>8.3485268740740732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6.3072699999999999</v>
      </c>
      <c r="I136" s="21">
        <v>-1.0024999999999999E-2</v>
      </c>
      <c r="J136" s="21">
        <v>126</v>
      </c>
      <c r="K136" s="21">
        <v>1.0647599999999999</v>
      </c>
      <c r="L136">
        <f t="shared" si="12"/>
        <v>12.376543209876541</v>
      </c>
      <c r="M136">
        <f t="shared" si="13"/>
        <v>13.187454320987651</v>
      </c>
      <c r="N136" s="9"/>
      <c r="O136" s="21">
        <v>0.53451499999999996</v>
      </c>
      <c r="P136" s="21">
        <v>9.9250399999999992</v>
      </c>
      <c r="Q136" s="21">
        <v>-1.27533E-2</v>
      </c>
      <c r="R136" s="21">
        <v>126</v>
      </c>
      <c r="S136" s="21">
        <v>0.53381299999999998</v>
      </c>
      <c r="T136">
        <f t="shared" si="14"/>
        <v>15.744814814814816</v>
      </c>
      <c r="U136">
        <f t="shared" si="15"/>
        <v>8.4158396907407411</v>
      </c>
      <c r="X136" s="9"/>
      <c r="Y136" s="21">
        <v>1.06552</v>
      </c>
      <c r="Z136" s="21">
        <v>15.201499999999999</v>
      </c>
      <c r="AA136" s="21">
        <v>-9.7351099999999999E-3</v>
      </c>
      <c r="AB136" s="21">
        <v>126</v>
      </c>
      <c r="AC136" s="21">
        <v>1.0644499999999999</v>
      </c>
      <c r="AD136">
        <f t="shared" si="16"/>
        <v>12.018654320987654</v>
      </c>
      <c r="AE136">
        <f t="shared" si="17"/>
        <v>12.806116552098766</v>
      </c>
      <c r="AF136" s="9"/>
      <c r="AG136" s="21">
        <v>0.53451499999999996</v>
      </c>
      <c r="AH136" s="21">
        <v>18.819199999999999</v>
      </c>
      <c r="AI136" s="21">
        <v>-1.2765500000000001E-2</v>
      </c>
      <c r="AJ136" s="21">
        <v>126</v>
      </c>
      <c r="AK136" s="21">
        <v>0.53384399999999999</v>
      </c>
      <c r="AL136">
        <f t="shared" si="18"/>
        <v>15.759876543209876</v>
      </c>
      <c r="AM136">
        <f t="shared" si="19"/>
        <v>8.4238904104938257</v>
      </c>
      <c r="AP136" s="9"/>
      <c r="AQ136" s="21">
        <v>1.06552</v>
      </c>
      <c r="AR136" s="21">
        <v>24.085699999999999</v>
      </c>
      <c r="AS136" s="21">
        <v>-9.6649200000000005E-3</v>
      </c>
      <c r="AT136" s="21">
        <v>126</v>
      </c>
      <c r="AU136" s="21">
        <v>1.0641499999999999</v>
      </c>
      <c r="AV136">
        <f t="shared" si="20"/>
        <v>11.932</v>
      </c>
      <c r="AW136">
        <f t="shared" si="21"/>
        <v>12.71378464</v>
      </c>
      <c r="AX136" s="9"/>
      <c r="AY136" s="21">
        <v>0.53451499999999996</v>
      </c>
      <c r="AZ136" s="21">
        <v>27.703499999999998</v>
      </c>
      <c r="BA136" s="21">
        <v>-1.27625E-2</v>
      </c>
      <c r="BB136" s="21">
        <v>126</v>
      </c>
      <c r="BC136" s="21">
        <v>0.53384399999999999</v>
      </c>
      <c r="BD136">
        <f t="shared" si="22"/>
        <v>15.756172839506172</v>
      </c>
      <c r="BE136">
        <f t="shared" si="23"/>
        <v>8.421910725308642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6.3173399999999997</v>
      </c>
      <c r="I137" s="21">
        <v>-1.008E-2</v>
      </c>
      <c r="J137" s="21">
        <v>127</v>
      </c>
      <c r="K137" s="21">
        <v>1.0595699999999999</v>
      </c>
      <c r="L137">
        <f t="shared" si="12"/>
        <v>12.444444444444443</v>
      </c>
      <c r="M137">
        <f t="shared" si="13"/>
        <v>13.197208888888886</v>
      </c>
      <c r="N137" s="9"/>
      <c r="O137" s="21">
        <v>0.539551</v>
      </c>
      <c r="P137" s="21">
        <v>9.9351099999999999</v>
      </c>
      <c r="Q137" s="21">
        <v>-1.27441E-2</v>
      </c>
      <c r="R137" s="21">
        <v>127</v>
      </c>
      <c r="S137" s="21">
        <v>0.538879</v>
      </c>
      <c r="T137">
        <f t="shared" si="14"/>
        <v>15.733456790123457</v>
      </c>
      <c r="U137">
        <f t="shared" si="15"/>
        <v>8.4890023445679006</v>
      </c>
      <c r="X137" s="9"/>
      <c r="Y137" s="21">
        <v>1.0604899999999999</v>
      </c>
      <c r="Z137" s="21">
        <v>15.211499999999999</v>
      </c>
      <c r="AA137" s="21">
        <v>-9.7900399999999999E-3</v>
      </c>
      <c r="AB137" s="21">
        <v>127</v>
      </c>
      <c r="AC137" s="21">
        <v>1.0592699999999999</v>
      </c>
      <c r="AD137">
        <f t="shared" si="16"/>
        <v>12.086469135802469</v>
      </c>
      <c r="AE137">
        <f t="shared" si="17"/>
        <v>12.81757965382716</v>
      </c>
      <c r="AF137" s="9"/>
      <c r="AG137" s="21">
        <v>0.539551</v>
      </c>
      <c r="AH137" s="21">
        <v>18.8293</v>
      </c>
      <c r="AI137" s="21">
        <v>-1.27563E-2</v>
      </c>
      <c r="AJ137" s="21">
        <v>127</v>
      </c>
      <c r="AK137" s="21">
        <v>0.53891</v>
      </c>
      <c r="AL137">
        <f t="shared" si="18"/>
        <v>15.748518518518516</v>
      </c>
      <c r="AM137">
        <f t="shared" si="19"/>
        <v>8.4971289151851845</v>
      </c>
      <c r="AP137" s="9"/>
      <c r="AQ137" s="21">
        <v>1.0604899999999999</v>
      </c>
      <c r="AR137" s="21">
        <v>24.095800000000001</v>
      </c>
      <c r="AS137" s="21">
        <v>-9.7137500000000002E-3</v>
      </c>
      <c r="AT137" s="21">
        <v>127</v>
      </c>
      <c r="AU137" s="21">
        <v>1.0595699999999999</v>
      </c>
      <c r="AV137">
        <f t="shared" si="20"/>
        <v>11.992283950617283</v>
      </c>
      <c r="AW137">
        <f t="shared" si="21"/>
        <v>12.717697206790122</v>
      </c>
      <c r="AX137" s="9"/>
      <c r="AY137" s="21">
        <v>0.539551</v>
      </c>
      <c r="AZ137" s="21">
        <v>27.7135</v>
      </c>
      <c r="BA137" s="21">
        <v>-1.27563E-2</v>
      </c>
      <c r="BB137" s="21">
        <v>127</v>
      </c>
      <c r="BC137" s="21">
        <v>0.53893999999999997</v>
      </c>
      <c r="BD137">
        <f t="shared" si="22"/>
        <v>15.748518518518516</v>
      </c>
      <c r="BE137">
        <f t="shared" si="23"/>
        <v>8.4971289151851845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6.3274100000000004</v>
      </c>
      <c r="I138" s="21">
        <v>-1.01318E-2</v>
      </c>
      <c r="J138" s="21">
        <v>128</v>
      </c>
      <c r="K138" s="21">
        <v>1.0540799999999999</v>
      </c>
      <c r="L138">
        <f t="shared" si="12"/>
        <v>12.508395061728393</v>
      </c>
      <c r="M138">
        <f t="shared" si="13"/>
        <v>13.201985567901232</v>
      </c>
      <c r="N138" s="9"/>
      <c r="O138" s="21">
        <v>0.54458600000000001</v>
      </c>
      <c r="P138" s="21">
        <v>9.9451900000000002</v>
      </c>
      <c r="Q138" s="21">
        <v>-1.2735E-2</v>
      </c>
      <c r="R138" s="21">
        <v>128</v>
      </c>
      <c r="S138" s="21">
        <v>0.54391500000000004</v>
      </c>
      <c r="T138">
        <f t="shared" si="14"/>
        <v>15.722222222222221</v>
      </c>
      <c r="U138">
        <f t="shared" si="15"/>
        <v>8.5621021111111109</v>
      </c>
      <c r="X138" s="9"/>
      <c r="Y138" s="21">
        <v>1.05545</v>
      </c>
      <c r="Z138" s="21">
        <v>15.2216</v>
      </c>
      <c r="AA138" s="21">
        <v>-9.8419200000000005E-3</v>
      </c>
      <c r="AB138" s="21">
        <v>128</v>
      </c>
      <c r="AC138" s="21">
        <v>1.0540799999999999</v>
      </c>
      <c r="AD138">
        <f t="shared" si="16"/>
        <v>12.150518518518519</v>
      </c>
      <c r="AE138">
        <f t="shared" si="17"/>
        <v>12.824264770370371</v>
      </c>
      <c r="AF138" s="9"/>
      <c r="AG138" s="21">
        <v>0.54458600000000001</v>
      </c>
      <c r="AH138" s="21">
        <v>18.839400000000001</v>
      </c>
      <c r="AI138" s="21">
        <v>-1.27472E-2</v>
      </c>
      <c r="AJ138" s="21">
        <v>128</v>
      </c>
      <c r="AK138" s="21">
        <v>0.54388400000000003</v>
      </c>
      <c r="AL138">
        <f t="shared" si="18"/>
        <v>15.737283950617284</v>
      </c>
      <c r="AM138">
        <f t="shared" si="19"/>
        <v>8.5703045175308645</v>
      </c>
      <c r="AP138" s="9"/>
      <c r="AQ138" s="21">
        <v>1.05545</v>
      </c>
      <c r="AR138" s="21">
        <v>24.105799999999999</v>
      </c>
      <c r="AS138" s="21">
        <v>-9.7686800000000001E-3</v>
      </c>
      <c r="AT138" s="21">
        <v>128</v>
      </c>
      <c r="AU138" s="21">
        <v>1.0540799999999999</v>
      </c>
      <c r="AV138">
        <f t="shared" si="20"/>
        <v>12.060098765432098</v>
      </c>
      <c r="AW138">
        <f t="shared" si="21"/>
        <v>12.728831241975309</v>
      </c>
      <c r="AX138" s="9"/>
      <c r="AY138" s="21">
        <v>0.54458600000000001</v>
      </c>
      <c r="AZ138" s="21">
        <v>27.723600000000001</v>
      </c>
      <c r="BA138" s="21">
        <v>-1.27411E-2</v>
      </c>
      <c r="BB138" s="21">
        <v>128</v>
      </c>
      <c r="BC138" s="21">
        <v>0.54391500000000004</v>
      </c>
      <c r="BD138">
        <f t="shared" si="22"/>
        <v>15.729753086419752</v>
      </c>
      <c r="BE138">
        <f t="shared" si="23"/>
        <v>8.5662033143209868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6.3374899999999998</v>
      </c>
      <c r="I139" s="21">
        <v>-1.0180700000000001E-2</v>
      </c>
      <c r="J139" s="21">
        <v>129</v>
      </c>
      <c r="K139" s="21">
        <v>1.0495000000000001</v>
      </c>
      <c r="L139">
        <f t="shared" si="12"/>
        <v>12.568765432098765</v>
      </c>
      <c r="M139">
        <f t="shared" si="13"/>
        <v>13.202482585185184</v>
      </c>
      <c r="N139" s="9"/>
      <c r="O139" s="21">
        <v>0.54962200000000005</v>
      </c>
      <c r="P139" s="21">
        <v>9.9552600000000009</v>
      </c>
      <c r="Q139" s="21">
        <v>-1.2725800000000001E-2</v>
      </c>
      <c r="R139" s="21">
        <v>129</v>
      </c>
      <c r="S139" s="21">
        <v>0.54895000000000005</v>
      </c>
      <c r="T139">
        <f t="shared" si="14"/>
        <v>15.710864197530865</v>
      </c>
      <c r="U139">
        <f t="shared" si="15"/>
        <v>8.63503660197531</v>
      </c>
      <c r="X139" s="9"/>
      <c r="Y139" s="21">
        <v>1.0504199999999999</v>
      </c>
      <c r="Z139" s="21">
        <v>15.2317</v>
      </c>
      <c r="AA139" s="21">
        <v>-9.8907500000000002E-3</v>
      </c>
      <c r="AB139" s="21">
        <v>129</v>
      </c>
      <c r="AC139" s="21">
        <v>1.0491900000000001</v>
      </c>
      <c r="AD139">
        <f t="shared" si="16"/>
        <v>12.210802469135801</v>
      </c>
      <c r="AE139">
        <f t="shared" si="17"/>
        <v>12.826471129629628</v>
      </c>
      <c r="AF139" s="9"/>
      <c r="AG139" s="21">
        <v>0.54962200000000005</v>
      </c>
      <c r="AH139" s="21">
        <v>18.849499999999999</v>
      </c>
      <c r="AI139" s="21">
        <v>-1.2737999999999999E-2</v>
      </c>
      <c r="AJ139" s="21">
        <v>129</v>
      </c>
      <c r="AK139" s="21">
        <v>0.54901100000000003</v>
      </c>
      <c r="AL139">
        <f t="shared" si="18"/>
        <v>15.725925925925925</v>
      </c>
      <c r="AM139">
        <f t="shared" si="19"/>
        <v>8.6433148592592595</v>
      </c>
      <c r="AP139" s="9"/>
      <c r="AQ139" s="21">
        <v>1.0504199999999999</v>
      </c>
      <c r="AR139" s="21">
        <v>24.1159</v>
      </c>
      <c r="AS139" s="21">
        <v>-9.8205600000000007E-3</v>
      </c>
      <c r="AT139" s="21">
        <v>129</v>
      </c>
      <c r="AU139" s="21">
        <v>1.0491900000000001</v>
      </c>
      <c r="AV139">
        <f t="shared" si="20"/>
        <v>12.124148148148148</v>
      </c>
      <c r="AW139">
        <f t="shared" si="21"/>
        <v>12.735447697777776</v>
      </c>
      <c r="AX139" s="9"/>
      <c r="AY139" s="21">
        <v>0.54962200000000005</v>
      </c>
      <c r="AZ139" s="21">
        <v>27.733699999999999</v>
      </c>
      <c r="BA139" s="21">
        <v>-1.2731900000000001E-2</v>
      </c>
      <c r="BB139" s="21">
        <v>129</v>
      </c>
      <c r="BC139" s="21">
        <v>0.54898100000000005</v>
      </c>
      <c r="BD139">
        <f t="shared" si="22"/>
        <v>15.718395061728396</v>
      </c>
      <c r="BE139">
        <f t="shared" si="23"/>
        <v>8.6391757306172856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6.3475599999999996</v>
      </c>
      <c r="I140" s="21">
        <v>-1.02264E-2</v>
      </c>
      <c r="J140" s="21">
        <v>130</v>
      </c>
      <c r="K140" s="21">
        <v>1.0443100000000001</v>
      </c>
      <c r="L140">
        <f t="shared" ref="L140:L203" si="24">-I140/$F$2*1000</f>
        <v>12.625185185185185</v>
      </c>
      <c r="M140">
        <f t="shared" ref="M140:M203" si="25">L140*G140</f>
        <v>13.198116088888888</v>
      </c>
      <c r="N140" s="9"/>
      <c r="O140" s="21">
        <v>0.55465699999999996</v>
      </c>
      <c r="P140" s="21">
        <v>9.9653299999999998</v>
      </c>
      <c r="Q140" s="21">
        <v>-1.27136E-2</v>
      </c>
      <c r="R140" s="21">
        <v>130</v>
      </c>
      <c r="S140" s="21">
        <v>0.55395499999999998</v>
      </c>
      <c r="T140">
        <f t="shared" ref="T140:T203" si="26">-Q140/$F$2*1000</f>
        <v>15.695802469135801</v>
      </c>
      <c r="U140">
        <f t="shared" ref="U140:U203" si="27">T140*O140</f>
        <v>8.705786710123455</v>
      </c>
      <c r="X140" s="9"/>
      <c r="Y140" s="21">
        <v>1.04538</v>
      </c>
      <c r="Z140" s="21">
        <v>15.2418</v>
      </c>
      <c r="AA140" s="21">
        <v>-9.9365200000000008E-3</v>
      </c>
      <c r="AB140" s="21">
        <v>130</v>
      </c>
      <c r="AC140" s="21">
        <v>1.0440100000000001</v>
      </c>
      <c r="AD140">
        <f t="shared" ref="AD140:AD203" si="28">-AA140/$F$2*1000</f>
        <v>12.267308641975308</v>
      </c>
      <c r="AE140">
        <f t="shared" ref="AE140:AE203" si="29">AD140*Y140</f>
        <v>12.823999108148147</v>
      </c>
      <c r="AF140" s="9"/>
      <c r="AG140" s="21">
        <v>0.55465699999999996</v>
      </c>
      <c r="AH140" s="21">
        <v>18.859500000000001</v>
      </c>
      <c r="AI140" s="21">
        <v>-1.27289E-2</v>
      </c>
      <c r="AJ140" s="21">
        <v>130</v>
      </c>
      <c r="AK140" s="21">
        <v>0.55395499999999998</v>
      </c>
      <c r="AL140">
        <f t="shared" ref="AL140:AL203" si="30">-AI140/$F$2*1000</f>
        <v>15.714691358024689</v>
      </c>
      <c r="AM140">
        <f t="shared" ref="AM140:AM203" si="31">AL140*AG140</f>
        <v>8.7162635645678996</v>
      </c>
      <c r="AP140" s="9"/>
      <c r="AQ140" s="21">
        <v>1.04538</v>
      </c>
      <c r="AR140" s="21">
        <v>24.126000000000001</v>
      </c>
      <c r="AS140" s="21">
        <v>-9.8724399999999997E-3</v>
      </c>
      <c r="AT140" s="21">
        <v>130</v>
      </c>
      <c r="AU140" s="21">
        <v>1.0443100000000001</v>
      </c>
      <c r="AV140">
        <f t="shared" ref="AV140:AV203" si="32">-AS140/$F$2*1000</f>
        <v>12.188197530864196</v>
      </c>
      <c r="AW140">
        <f t="shared" ref="AW140:AW203" si="33">AV140*AQ140</f>
        <v>12.741297934814813</v>
      </c>
      <c r="AX140" s="9"/>
      <c r="AY140" s="21">
        <v>0.55465699999999996</v>
      </c>
      <c r="AZ140" s="21">
        <v>27.7437</v>
      </c>
      <c r="BA140" s="21">
        <v>-1.27197E-2</v>
      </c>
      <c r="BB140" s="21">
        <v>130</v>
      </c>
      <c r="BC140" s="21">
        <v>0.55404699999999996</v>
      </c>
      <c r="BD140">
        <f t="shared" ref="BD140:BD203" si="34">-BA140/$F$2*1000</f>
        <v>15.703333333333333</v>
      </c>
      <c r="BE140">
        <f t="shared" ref="BE140:BE203" si="35">BD140*AY140</f>
        <v>8.7099637566666654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6.3576300000000003</v>
      </c>
      <c r="I141" s="21">
        <v>-1.02722E-2</v>
      </c>
      <c r="J141" s="21">
        <v>131</v>
      </c>
      <c r="K141" s="21">
        <v>1.0394300000000001</v>
      </c>
      <c r="L141">
        <f t="shared" si="24"/>
        <v>12.681728395061727</v>
      </c>
      <c r="M141">
        <f t="shared" si="25"/>
        <v>13.193309318518518</v>
      </c>
      <c r="N141" s="9"/>
      <c r="O141" s="21">
        <v>0.55969199999999997</v>
      </c>
      <c r="P141" s="21">
        <v>9.9754000000000005</v>
      </c>
      <c r="Q141" s="21">
        <v>-1.2704500000000001E-2</v>
      </c>
      <c r="R141" s="21">
        <v>131</v>
      </c>
      <c r="S141" s="21">
        <v>0.55905199999999999</v>
      </c>
      <c r="T141">
        <f t="shared" si="26"/>
        <v>15.684567901234566</v>
      </c>
      <c r="U141">
        <f t="shared" si="27"/>
        <v>8.7785271777777751</v>
      </c>
      <c r="X141" s="9"/>
      <c r="Y141" s="21">
        <v>1.04034</v>
      </c>
      <c r="Z141" s="21">
        <v>15.251799999999999</v>
      </c>
      <c r="AA141" s="21">
        <v>-9.9853500000000005E-3</v>
      </c>
      <c r="AB141" s="21">
        <v>131</v>
      </c>
      <c r="AC141" s="21">
        <v>1.03912</v>
      </c>
      <c r="AD141">
        <f t="shared" si="28"/>
        <v>12.327592592592593</v>
      </c>
      <c r="AE141">
        <f t="shared" si="29"/>
        <v>12.824887677777779</v>
      </c>
      <c r="AF141" s="9"/>
      <c r="AG141" s="21">
        <v>0.55969199999999997</v>
      </c>
      <c r="AH141" s="21">
        <v>18.869599999999998</v>
      </c>
      <c r="AI141" s="21">
        <v>-1.2716699999999999E-2</v>
      </c>
      <c r="AJ141" s="21">
        <v>131</v>
      </c>
      <c r="AK141" s="21">
        <v>0.55905199999999999</v>
      </c>
      <c r="AL141">
        <f t="shared" si="30"/>
        <v>15.699629629629626</v>
      </c>
      <c r="AM141">
        <f t="shared" si="31"/>
        <v>8.7869571066666641</v>
      </c>
      <c r="AP141" s="9"/>
      <c r="AQ141" s="21">
        <v>1.04034</v>
      </c>
      <c r="AR141" s="21">
        <v>24.135999999999999</v>
      </c>
      <c r="AS141" s="21">
        <v>-9.9182100000000002E-3</v>
      </c>
      <c r="AT141" s="21">
        <v>131</v>
      </c>
      <c r="AU141" s="21">
        <v>1.03912</v>
      </c>
      <c r="AV141">
        <f t="shared" si="32"/>
        <v>12.244703703703705</v>
      </c>
      <c r="AW141">
        <f t="shared" si="33"/>
        <v>12.738655051111113</v>
      </c>
      <c r="AX141" s="9"/>
      <c r="AY141" s="21">
        <v>0.55969199999999997</v>
      </c>
      <c r="AZ141" s="21">
        <v>27.753799999999998</v>
      </c>
      <c r="BA141" s="21">
        <v>-1.27075E-2</v>
      </c>
      <c r="BB141" s="21">
        <v>131</v>
      </c>
      <c r="BC141" s="21">
        <v>0.55898999999999999</v>
      </c>
      <c r="BD141">
        <f t="shared" si="34"/>
        <v>15.68827160493827</v>
      </c>
      <c r="BE141">
        <f t="shared" si="35"/>
        <v>8.7806001111111094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6.3677000000000001</v>
      </c>
      <c r="I142" s="21">
        <v>-1.0330199999999999E-2</v>
      </c>
      <c r="J142" s="21">
        <v>132</v>
      </c>
      <c r="K142" s="21">
        <v>1.03424</v>
      </c>
      <c r="L142">
        <f t="shared" si="24"/>
        <v>12.753333333333332</v>
      </c>
      <c r="M142">
        <f t="shared" si="25"/>
        <v>13.203653533333332</v>
      </c>
      <c r="N142" s="9"/>
      <c r="O142" s="21">
        <v>0.56472800000000001</v>
      </c>
      <c r="P142" s="21">
        <v>9.9854699999999994</v>
      </c>
      <c r="Q142" s="21">
        <v>-1.26923E-2</v>
      </c>
      <c r="R142" s="21">
        <v>132</v>
      </c>
      <c r="S142" s="21">
        <v>0.564056</v>
      </c>
      <c r="T142">
        <f t="shared" si="26"/>
        <v>15.669506172839506</v>
      </c>
      <c r="U142">
        <f t="shared" si="27"/>
        <v>8.8490088819753083</v>
      </c>
      <c r="X142" s="9"/>
      <c r="Y142" s="21">
        <v>1.03531</v>
      </c>
      <c r="Z142" s="21">
        <v>15.261900000000001</v>
      </c>
      <c r="AA142" s="21">
        <v>-1.00281E-2</v>
      </c>
      <c r="AB142" s="21">
        <v>132</v>
      </c>
      <c r="AC142" s="21">
        <v>1.03424</v>
      </c>
      <c r="AD142">
        <f t="shared" si="28"/>
        <v>12.38037037037037</v>
      </c>
      <c r="AE142">
        <f t="shared" si="29"/>
        <v>12.817521248148147</v>
      </c>
      <c r="AF142" s="9"/>
      <c r="AG142" s="21">
        <v>0.56472800000000001</v>
      </c>
      <c r="AH142" s="21">
        <v>18.8797</v>
      </c>
      <c r="AI142" s="21">
        <v>-1.2704500000000001E-2</v>
      </c>
      <c r="AJ142" s="21">
        <v>132</v>
      </c>
      <c r="AK142" s="21">
        <v>0.56402600000000003</v>
      </c>
      <c r="AL142">
        <f t="shared" si="30"/>
        <v>15.684567901234566</v>
      </c>
      <c r="AM142">
        <f t="shared" si="31"/>
        <v>8.8575146617283931</v>
      </c>
      <c r="AP142" s="9"/>
      <c r="AQ142" s="21">
        <v>1.03531</v>
      </c>
      <c r="AR142" s="21">
        <v>24.146100000000001</v>
      </c>
      <c r="AS142" s="21">
        <v>-9.9639900000000007E-3</v>
      </c>
      <c r="AT142" s="21">
        <v>132</v>
      </c>
      <c r="AU142" s="21">
        <v>1.03363</v>
      </c>
      <c r="AV142">
        <f t="shared" si="32"/>
        <v>12.301222222222222</v>
      </c>
      <c r="AW142">
        <f t="shared" si="33"/>
        <v>12.735578378888889</v>
      </c>
      <c r="AX142" s="9"/>
      <c r="AY142" s="21">
        <v>0.56472800000000001</v>
      </c>
      <c r="AZ142" s="21">
        <v>27.7639</v>
      </c>
      <c r="BA142" s="21">
        <v>-1.26953E-2</v>
      </c>
      <c r="BB142" s="21">
        <v>132</v>
      </c>
      <c r="BC142" s="21">
        <v>0.56402600000000003</v>
      </c>
      <c r="BD142">
        <f t="shared" si="34"/>
        <v>15.67320987654321</v>
      </c>
      <c r="BE142">
        <f t="shared" si="35"/>
        <v>8.851100467160494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6.3777699999999999</v>
      </c>
      <c r="I143" s="21">
        <v>-1.03851E-2</v>
      </c>
      <c r="J143" s="21">
        <v>133</v>
      </c>
      <c r="K143" s="21">
        <v>1.0293600000000001</v>
      </c>
      <c r="L143">
        <f t="shared" si="24"/>
        <v>12.82111111111111</v>
      </c>
      <c r="M143">
        <f t="shared" si="25"/>
        <v>13.209206144444444</v>
      </c>
      <c r="N143" s="9"/>
      <c r="O143" s="21">
        <v>0.56976300000000002</v>
      </c>
      <c r="P143" s="21">
        <v>9.9955400000000001</v>
      </c>
      <c r="Q143" s="21">
        <v>-1.2683099999999999E-2</v>
      </c>
      <c r="R143" s="21">
        <v>133</v>
      </c>
      <c r="S143" s="21">
        <v>0.56909200000000004</v>
      </c>
      <c r="T143">
        <f t="shared" si="26"/>
        <v>15.658148148148147</v>
      </c>
      <c r="U143">
        <f t="shared" si="27"/>
        <v>8.921433463333333</v>
      </c>
      <c r="X143" s="9"/>
      <c r="Y143" s="21">
        <v>1.03027</v>
      </c>
      <c r="Z143" s="21">
        <v>15.272</v>
      </c>
      <c r="AA143" s="21">
        <v>-1.00769E-2</v>
      </c>
      <c r="AB143" s="21">
        <v>133</v>
      </c>
      <c r="AC143" s="21">
        <v>1.02905</v>
      </c>
      <c r="AD143">
        <f t="shared" si="28"/>
        <v>12.440617283950616</v>
      </c>
      <c r="AE143">
        <f t="shared" si="29"/>
        <v>12.817194769135801</v>
      </c>
      <c r="AF143" s="9"/>
      <c r="AG143" s="21">
        <v>0.56976300000000002</v>
      </c>
      <c r="AH143" s="21">
        <v>18.889700000000001</v>
      </c>
      <c r="AI143" s="21">
        <v>-1.26862E-2</v>
      </c>
      <c r="AJ143" s="21">
        <v>133</v>
      </c>
      <c r="AK143" s="21">
        <v>0.56912200000000002</v>
      </c>
      <c r="AL143">
        <f t="shared" si="30"/>
        <v>15.661975308641974</v>
      </c>
      <c r="AM143">
        <f t="shared" si="31"/>
        <v>8.923614037777778</v>
      </c>
      <c r="AP143" s="9"/>
      <c r="AQ143" s="21">
        <v>1.03027</v>
      </c>
      <c r="AR143" s="21">
        <v>24.156199999999998</v>
      </c>
      <c r="AS143" s="21">
        <v>-1.0015899999999999E-2</v>
      </c>
      <c r="AT143" s="21">
        <v>133</v>
      </c>
      <c r="AU143" s="21">
        <v>1.0287500000000001</v>
      </c>
      <c r="AV143">
        <f t="shared" si="32"/>
        <v>12.365308641975307</v>
      </c>
      <c r="AW143">
        <f t="shared" si="33"/>
        <v>12.739606534567899</v>
      </c>
      <c r="AX143" s="9"/>
      <c r="AY143" s="21">
        <v>0.56976300000000002</v>
      </c>
      <c r="AZ143" s="21">
        <v>27.774000000000001</v>
      </c>
      <c r="BA143" s="21">
        <v>-1.2677000000000001E-2</v>
      </c>
      <c r="BB143" s="21">
        <v>133</v>
      </c>
      <c r="BC143" s="21">
        <v>0.56906100000000004</v>
      </c>
      <c r="BD143">
        <f t="shared" si="34"/>
        <v>15.650617283950618</v>
      </c>
      <c r="BE143">
        <f t="shared" si="35"/>
        <v>8.9171426555555566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6.3878399999999997</v>
      </c>
      <c r="I144" s="21">
        <v>-1.04279E-2</v>
      </c>
      <c r="J144" s="21">
        <v>134</v>
      </c>
      <c r="K144" s="21">
        <v>1.02417</v>
      </c>
      <c r="L144">
        <f t="shared" si="24"/>
        <v>12.873950617283951</v>
      </c>
      <c r="M144">
        <f t="shared" si="25"/>
        <v>13.198889130864197</v>
      </c>
      <c r="N144" s="9"/>
      <c r="O144" s="21">
        <v>0.57479899999999995</v>
      </c>
      <c r="P144" s="21">
        <v>10.005599999999999</v>
      </c>
      <c r="Q144" s="21">
        <v>-1.26678E-2</v>
      </c>
      <c r="R144" s="21">
        <v>134</v>
      </c>
      <c r="S144" s="21">
        <v>0.57406599999999997</v>
      </c>
      <c r="T144">
        <f t="shared" si="26"/>
        <v>15.639259259259259</v>
      </c>
      <c r="U144">
        <f t="shared" si="27"/>
        <v>8.9894305829629619</v>
      </c>
      <c r="X144" s="9"/>
      <c r="Y144" s="21">
        <v>1.0252399999999999</v>
      </c>
      <c r="Z144" s="21">
        <v>15.282</v>
      </c>
      <c r="AA144" s="21">
        <v>-1.01227E-2</v>
      </c>
      <c r="AB144" s="21">
        <v>134</v>
      </c>
      <c r="AC144" s="21">
        <v>1.02386</v>
      </c>
      <c r="AD144">
        <f t="shared" si="28"/>
        <v>12.49716049382716</v>
      </c>
      <c r="AE144">
        <f t="shared" si="29"/>
        <v>12.812588824691357</v>
      </c>
      <c r="AF144" s="9"/>
      <c r="AG144" s="21">
        <v>0.57479899999999995</v>
      </c>
      <c r="AH144" s="21">
        <v>18.899799999999999</v>
      </c>
      <c r="AI144" s="21">
        <v>-1.2670900000000001E-2</v>
      </c>
      <c r="AJ144" s="21">
        <v>134</v>
      </c>
      <c r="AK144" s="21">
        <v>0.57406599999999997</v>
      </c>
      <c r="AL144">
        <f t="shared" si="30"/>
        <v>15.643086419753088</v>
      </c>
      <c r="AM144">
        <f t="shared" si="31"/>
        <v>8.9916304309876534</v>
      </c>
      <c r="AP144" s="9"/>
      <c r="AQ144" s="21">
        <v>1.0252399999999999</v>
      </c>
      <c r="AR144" s="21">
        <v>24.1663</v>
      </c>
      <c r="AS144" s="21">
        <v>-1.0067700000000001E-2</v>
      </c>
      <c r="AT144" s="21">
        <v>134</v>
      </c>
      <c r="AU144" s="21">
        <v>1.02417</v>
      </c>
      <c r="AV144">
        <f t="shared" si="32"/>
        <v>12.429259259259259</v>
      </c>
      <c r="AW144">
        <f t="shared" si="33"/>
        <v>12.742973762962963</v>
      </c>
      <c r="AX144" s="9"/>
      <c r="AY144" s="21">
        <v>0.57479899999999995</v>
      </c>
      <c r="AZ144" s="21">
        <v>27.783999999999999</v>
      </c>
      <c r="BA144" s="21">
        <v>-1.26648E-2</v>
      </c>
      <c r="BB144" s="21">
        <v>134</v>
      </c>
      <c r="BC144" s="21">
        <v>0.57406599999999997</v>
      </c>
      <c r="BD144">
        <f t="shared" si="34"/>
        <v>15.635555555555555</v>
      </c>
      <c r="BE144">
        <f t="shared" si="35"/>
        <v>8.9873016977777773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6.3979100000000004</v>
      </c>
      <c r="I145" s="21">
        <v>-1.04706E-2</v>
      </c>
      <c r="J145" s="21">
        <v>135</v>
      </c>
      <c r="K145" s="21">
        <v>1.01929</v>
      </c>
      <c r="L145">
        <f t="shared" si="24"/>
        <v>12.926666666666666</v>
      </c>
      <c r="M145">
        <f t="shared" si="25"/>
        <v>13.187785333333332</v>
      </c>
      <c r="N145" s="9"/>
      <c r="O145" s="21">
        <v>0.57983399999999996</v>
      </c>
      <c r="P145" s="21">
        <v>10.015700000000001</v>
      </c>
      <c r="Q145" s="21">
        <v>-1.2655599999999999E-2</v>
      </c>
      <c r="R145" s="21">
        <v>135</v>
      </c>
      <c r="S145" s="21">
        <v>0.57916299999999998</v>
      </c>
      <c r="T145">
        <f t="shared" si="26"/>
        <v>15.624197530864196</v>
      </c>
      <c r="U145">
        <f t="shared" si="27"/>
        <v>9.0594409511111103</v>
      </c>
      <c r="X145" s="9"/>
      <c r="Y145" s="21">
        <v>1.0202</v>
      </c>
      <c r="Z145" s="21">
        <v>15.2921</v>
      </c>
      <c r="AA145" s="21">
        <v>-1.01654E-2</v>
      </c>
      <c r="AB145" s="21">
        <v>135</v>
      </c>
      <c r="AC145" s="21">
        <v>1.01898</v>
      </c>
      <c r="AD145">
        <f t="shared" si="28"/>
        <v>12.549876543209876</v>
      </c>
      <c r="AE145">
        <f t="shared" si="29"/>
        <v>12.803384049382716</v>
      </c>
      <c r="AF145" s="9"/>
      <c r="AG145" s="21">
        <v>0.57983399999999996</v>
      </c>
      <c r="AH145" s="21">
        <v>18.9099</v>
      </c>
      <c r="AI145" s="21">
        <v>-1.26617E-2</v>
      </c>
      <c r="AJ145" s="21">
        <v>135</v>
      </c>
      <c r="AK145" s="21">
        <v>0.57919299999999996</v>
      </c>
      <c r="AL145">
        <f t="shared" si="30"/>
        <v>15.631728395061728</v>
      </c>
      <c r="AM145">
        <f t="shared" si="31"/>
        <v>9.0638076022222211</v>
      </c>
      <c r="AP145" s="9"/>
      <c r="AQ145" s="21">
        <v>1.0202</v>
      </c>
      <c r="AR145" s="21">
        <v>24.176300000000001</v>
      </c>
      <c r="AS145" s="21">
        <v>-1.01227E-2</v>
      </c>
      <c r="AT145" s="21">
        <v>135</v>
      </c>
      <c r="AU145" s="21">
        <v>1.01929</v>
      </c>
      <c r="AV145">
        <f t="shared" si="32"/>
        <v>12.49716049382716</v>
      </c>
      <c r="AW145">
        <f t="shared" si="33"/>
        <v>12.749603135802468</v>
      </c>
      <c r="AX145" s="9"/>
      <c r="AY145" s="21">
        <v>0.57983399999999996</v>
      </c>
      <c r="AZ145" s="21">
        <v>27.7941</v>
      </c>
      <c r="BA145" s="21">
        <v>-1.2649499999999999E-2</v>
      </c>
      <c r="BB145" s="21">
        <v>135</v>
      </c>
      <c r="BC145" s="21">
        <v>0.57910200000000001</v>
      </c>
      <c r="BD145">
        <f t="shared" si="34"/>
        <v>15.616666666666664</v>
      </c>
      <c r="BE145">
        <f t="shared" si="35"/>
        <v>9.0550742999999976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6.4079800000000002</v>
      </c>
      <c r="I146" s="21">
        <v>-1.05194E-2</v>
      </c>
      <c r="J146" s="21">
        <v>136</v>
      </c>
      <c r="K146" s="21">
        <v>1.0141</v>
      </c>
      <c r="L146">
        <f t="shared" si="24"/>
        <v>12.986913580246913</v>
      </c>
      <c r="M146">
        <f t="shared" si="25"/>
        <v>13.183925059259257</v>
      </c>
      <c r="N146" s="9"/>
      <c r="O146" s="21">
        <v>0.58486899999999997</v>
      </c>
      <c r="P146" s="21">
        <v>10.0258</v>
      </c>
      <c r="Q146" s="21">
        <v>-1.26404E-2</v>
      </c>
      <c r="R146" s="21">
        <v>136</v>
      </c>
      <c r="S146" s="21">
        <v>0.584198</v>
      </c>
      <c r="T146">
        <f t="shared" si="26"/>
        <v>15.60543209876543</v>
      </c>
      <c r="U146">
        <f t="shared" si="27"/>
        <v>9.1271334661728378</v>
      </c>
      <c r="X146" s="9"/>
      <c r="Y146" s="21">
        <v>1.0151699999999999</v>
      </c>
      <c r="Z146" s="21">
        <v>15.302199999999999</v>
      </c>
      <c r="AA146" s="21">
        <v>-1.02142E-2</v>
      </c>
      <c r="AB146" s="21">
        <v>136</v>
      </c>
      <c r="AC146" s="21">
        <v>1.01379</v>
      </c>
      <c r="AD146">
        <f t="shared" si="28"/>
        <v>12.610123456790122</v>
      </c>
      <c r="AE146">
        <f t="shared" si="29"/>
        <v>12.801419029629628</v>
      </c>
      <c r="AF146" s="9"/>
      <c r="AG146" s="21">
        <v>0.58486899999999997</v>
      </c>
      <c r="AH146" s="21">
        <v>18.920000000000002</v>
      </c>
      <c r="AI146" s="21">
        <v>-1.2643400000000001E-2</v>
      </c>
      <c r="AJ146" s="21">
        <v>136</v>
      </c>
      <c r="AK146" s="21">
        <v>0.584229</v>
      </c>
      <c r="AL146">
        <f t="shared" si="30"/>
        <v>15.609135802469137</v>
      </c>
      <c r="AM146">
        <f t="shared" si="31"/>
        <v>9.1292996476543209</v>
      </c>
      <c r="AP146" s="9"/>
      <c r="AQ146" s="21">
        <v>1.0151699999999999</v>
      </c>
      <c r="AR146" s="21">
        <v>24.186399999999999</v>
      </c>
      <c r="AS146" s="21">
        <v>-1.0174600000000001E-2</v>
      </c>
      <c r="AT146" s="21">
        <v>136</v>
      </c>
      <c r="AU146" s="21">
        <v>1.01379</v>
      </c>
      <c r="AV146">
        <f t="shared" si="32"/>
        <v>12.561234567901234</v>
      </c>
      <c r="AW146">
        <f t="shared" si="33"/>
        <v>12.751788496296294</v>
      </c>
      <c r="AX146" s="9"/>
      <c r="AY146" s="21">
        <v>0.58486899999999997</v>
      </c>
      <c r="AZ146" s="21">
        <v>27.804200000000002</v>
      </c>
      <c r="BA146" s="21">
        <v>-1.2637300000000001E-2</v>
      </c>
      <c r="BB146" s="21">
        <v>136</v>
      </c>
      <c r="BC146" s="21">
        <v>0.584229</v>
      </c>
      <c r="BD146">
        <f t="shared" si="34"/>
        <v>15.601604938271604</v>
      </c>
      <c r="BE146">
        <f t="shared" si="35"/>
        <v>9.1248950786419751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6.41805</v>
      </c>
      <c r="I147" s="21">
        <v>-1.05652E-2</v>
      </c>
      <c r="J147" s="21">
        <v>137</v>
      </c>
      <c r="K147" s="21">
        <v>1.00861</v>
      </c>
      <c r="L147">
        <f t="shared" si="24"/>
        <v>13.043456790123457</v>
      </c>
      <c r="M147">
        <f t="shared" si="25"/>
        <v>13.175587007407408</v>
      </c>
      <c r="N147" s="9"/>
      <c r="O147" s="21">
        <v>0.58990500000000001</v>
      </c>
      <c r="P147" s="21">
        <v>10.0358</v>
      </c>
      <c r="Q147" s="21">
        <v>-1.26251E-2</v>
      </c>
      <c r="R147" s="21">
        <v>137</v>
      </c>
      <c r="S147" s="21">
        <v>0.58929399999999998</v>
      </c>
      <c r="T147">
        <f t="shared" si="26"/>
        <v>15.586543209876544</v>
      </c>
      <c r="U147">
        <f t="shared" si="27"/>
        <v>9.1945797722222231</v>
      </c>
      <c r="X147" s="9"/>
      <c r="Y147" s="21">
        <v>1.01013</v>
      </c>
      <c r="Z147" s="21">
        <v>15.312200000000001</v>
      </c>
      <c r="AA147" s="21">
        <v>-1.02661E-2</v>
      </c>
      <c r="AB147" s="21">
        <v>137</v>
      </c>
      <c r="AC147" s="21">
        <v>1.00922</v>
      </c>
      <c r="AD147">
        <f t="shared" si="28"/>
        <v>12.674197530864197</v>
      </c>
      <c r="AE147">
        <f t="shared" si="29"/>
        <v>12.802587151851851</v>
      </c>
      <c r="AF147" s="9"/>
      <c r="AG147" s="21">
        <v>0.58990500000000001</v>
      </c>
      <c r="AH147" s="21">
        <v>18.93</v>
      </c>
      <c r="AI147" s="21">
        <v>-1.26251E-2</v>
      </c>
      <c r="AJ147" s="21">
        <v>137</v>
      </c>
      <c r="AK147" s="21">
        <v>0.58932499999999999</v>
      </c>
      <c r="AL147">
        <f t="shared" si="30"/>
        <v>15.586543209876544</v>
      </c>
      <c r="AM147">
        <f t="shared" si="31"/>
        <v>9.1945797722222231</v>
      </c>
      <c r="AP147" s="9"/>
      <c r="AQ147" s="21">
        <v>1.01013</v>
      </c>
      <c r="AR147" s="21">
        <v>24.1965</v>
      </c>
      <c r="AS147" s="21">
        <v>-1.0223400000000001E-2</v>
      </c>
      <c r="AT147" s="21">
        <v>137</v>
      </c>
      <c r="AU147" s="21">
        <v>1.00922</v>
      </c>
      <c r="AV147">
        <f t="shared" si="32"/>
        <v>12.621481481481482</v>
      </c>
      <c r="AW147">
        <f t="shared" si="33"/>
        <v>12.749337088888888</v>
      </c>
      <c r="AX147" s="9"/>
      <c r="AY147" s="21">
        <v>0.58990500000000001</v>
      </c>
      <c r="AZ147" s="21">
        <v>27.8142</v>
      </c>
      <c r="BA147" s="21">
        <v>-1.2628199999999999E-2</v>
      </c>
      <c r="BB147" s="21">
        <v>137</v>
      </c>
      <c r="BC147" s="21">
        <v>0.58932499999999999</v>
      </c>
      <c r="BD147">
        <f t="shared" si="34"/>
        <v>15.590370370370369</v>
      </c>
      <c r="BE147">
        <f t="shared" si="35"/>
        <v>9.1968374333333323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6.4281199999999998</v>
      </c>
      <c r="I148" s="21">
        <v>-1.06079E-2</v>
      </c>
      <c r="J148" s="21">
        <v>138</v>
      </c>
      <c r="K148" s="21">
        <v>1.00403</v>
      </c>
      <c r="L148">
        <f t="shared" si="24"/>
        <v>13.096172839506172</v>
      </c>
      <c r="M148">
        <f t="shared" si="25"/>
        <v>13.162963320987656</v>
      </c>
      <c r="N148" s="9"/>
      <c r="O148" s="21">
        <v>0.59494000000000002</v>
      </c>
      <c r="P148" s="21">
        <v>10.0459</v>
      </c>
      <c r="Q148" s="21">
        <v>-1.26099E-2</v>
      </c>
      <c r="R148" s="21">
        <v>138</v>
      </c>
      <c r="S148" s="21">
        <v>0.59420799999999996</v>
      </c>
      <c r="T148">
        <f t="shared" si="26"/>
        <v>15.567777777777778</v>
      </c>
      <c r="U148">
        <f t="shared" si="27"/>
        <v>9.2618937111111119</v>
      </c>
      <c r="X148" s="9"/>
      <c r="Y148" s="21">
        <v>1.0051000000000001</v>
      </c>
      <c r="Z148" s="21">
        <v>15.3223</v>
      </c>
      <c r="AA148" s="21">
        <v>-1.0318000000000001E-2</v>
      </c>
      <c r="AB148" s="21">
        <v>138</v>
      </c>
      <c r="AC148" s="21">
        <v>1.00403</v>
      </c>
      <c r="AD148">
        <f t="shared" si="28"/>
        <v>12.738271604938271</v>
      </c>
      <c r="AE148">
        <f t="shared" si="29"/>
        <v>12.803236790123458</v>
      </c>
      <c r="AF148" s="9"/>
      <c r="AG148" s="21">
        <v>0.59494000000000002</v>
      </c>
      <c r="AH148" s="21">
        <v>18.940100000000001</v>
      </c>
      <c r="AI148" s="21">
        <v>-1.26038E-2</v>
      </c>
      <c r="AJ148" s="21">
        <v>138</v>
      </c>
      <c r="AK148" s="21">
        <v>0.59423800000000004</v>
      </c>
      <c r="AL148">
        <f t="shared" si="30"/>
        <v>15.560246913580245</v>
      </c>
      <c r="AM148">
        <f t="shared" si="31"/>
        <v>9.2574132987654316</v>
      </c>
      <c r="AP148" s="9"/>
      <c r="AQ148" s="21">
        <v>1.0051000000000001</v>
      </c>
      <c r="AR148" s="21">
        <v>24.206499999999998</v>
      </c>
      <c r="AS148" s="21">
        <v>-1.02722E-2</v>
      </c>
      <c r="AT148" s="21">
        <v>138</v>
      </c>
      <c r="AU148" s="21">
        <v>1.00403</v>
      </c>
      <c r="AV148">
        <f t="shared" si="32"/>
        <v>12.681728395061727</v>
      </c>
      <c r="AW148">
        <f t="shared" si="33"/>
        <v>12.746405209876544</v>
      </c>
      <c r="AX148" s="9"/>
      <c r="AY148" s="21">
        <v>0.59494000000000002</v>
      </c>
      <c r="AZ148" s="21">
        <v>27.824300000000001</v>
      </c>
      <c r="BA148" s="21">
        <v>-1.2616E-2</v>
      </c>
      <c r="BB148" s="21">
        <v>138</v>
      </c>
      <c r="BC148" s="21">
        <v>0.59426900000000005</v>
      </c>
      <c r="BD148">
        <f t="shared" si="34"/>
        <v>15.575308641975308</v>
      </c>
      <c r="BE148">
        <f t="shared" si="35"/>
        <v>9.2663741234567905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6.4382000000000001</v>
      </c>
      <c r="I149" s="21">
        <v>-1.06506E-2</v>
      </c>
      <c r="J149" s="21">
        <v>139</v>
      </c>
      <c r="K149" s="21">
        <v>0.99914599999999998</v>
      </c>
      <c r="L149">
        <f t="shared" si="24"/>
        <v>13.148888888888887</v>
      </c>
      <c r="M149">
        <f t="shared" si="25"/>
        <v>13.14967782222222</v>
      </c>
      <c r="N149" s="9"/>
      <c r="O149" s="21">
        <v>0.59997599999999995</v>
      </c>
      <c r="P149" s="21">
        <v>10.055999999999999</v>
      </c>
      <c r="Q149" s="21">
        <v>-1.2600699999999999E-2</v>
      </c>
      <c r="R149" s="21">
        <v>139</v>
      </c>
      <c r="S149" s="21">
        <v>0.59930399999999995</v>
      </c>
      <c r="T149">
        <f t="shared" si="26"/>
        <v>15.556419753086418</v>
      </c>
      <c r="U149">
        <f t="shared" si="27"/>
        <v>9.3334784977777758</v>
      </c>
      <c r="X149" s="9"/>
      <c r="Y149" s="21">
        <v>1.0000599999999999</v>
      </c>
      <c r="Z149" s="21">
        <v>15.3324</v>
      </c>
      <c r="AA149" s="21">
        <v>-1.0363799999999999E-2</v>
      </c>
      <c r="AB149" s="21">
        <v>139</v>
      </c>
      <c r="AC149" s="21">
        <v>0.99945099999999998</v>
      </c>
      <c r="AD149">
        <f t="shared" si="28"/>
        <v>12.794814814814814</v>
      </c>
      <c r="AE149">
        <f t="shared" si="29"/>
        <v>12.795582503703702</v>
      </c>
      <c r="AF149" s="9"/>
      <c r="AG149" s="21">
        <v>0.59997599999999995</v>
      </c>
      <c r="AH149" s="21">
        <v>18.950199999999999</v>
      </c>
      <c r="AI149" s="21">
        <v>-1.25916E-2</v>
      </c>
      <c r="AJ149" s="21">
        <v>139</v>
      </c>
      <c r="AK149" s="21">
        <v>0.59933499999999995</v>
      </c>
      <c r="AL149">
        <f t="shared" si="30"/>
        <v>15.545185185185185</v>
      </c>
      <c r="AM149">
        <f t="shared" si="31"/>
        <v>9.326738026666666</v>
      </c>
      <c r="AP149" s="9"/>
      <c r="AQ149" s="21">
        <v>1.0000599999999999</v>
      </c>
      <c r="AR149" s="21">
        <v>24.2166</v>
      </c>
      <c r="AS149" s="21">
        <v>-1.0318000000000001E-2</v>
      </c>
      <c r="AT149" s="21">
        <v>139</v>
      </c>
      <c r="AU149" s="21">
        <v>0.99822999999999995</v>
      </c>
      <c r="AV149">
        <f t="shared" si="32"/>
        <v>12.738271604938271</v>
      </c>
      <c r="AW149">
        <f t="shared" si="33"/>
        <v>12.739035901234567</v>
      </c>
      <c r="AX149" s="9"/>
      <c r="AY149" s="21">
        <v>0.59997599999999995</v>
      </c>
      <c r="AZ149" s="21">
        <v>27.834399999999999</v>
      </c>
      <c r="BA149" s="21">
        <v>-1.25977E-2</v>
      </c>
      <c r="BB149" s="21">
        <v>139</v>
      </c>
      <c r="BC149" s="21">
        <v>0.59933499999999995</v>
      </c>
      <c r="BD149">
        <f t="shared" si="34"/>
        <v>15.552716049382715</v>
      </c>
      <c r="BE149">
        <f t="shared" si="35"/>
        <v>9.3312563644444424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6.4482699999999999</v>
      </c>
      <c r="I150" s="21">
        <v>-1.06903E-2</v>
      </c>
      <c r="J150" s="21">
        <v>140</v>
      </c>
      <c r="K150" s="21">
        <v>0.99365199999999998</v>
      </c>
      <c r="L150">
        <f t="shared" si="24"/>
        <v>13.197901234567899</v>
      </c>
      <c r="M150">
        <f t="shared" si="25"/>
        <v>13.132254873827158</v>
      </c>
      <c r="N150" s="9"/>
      <c r="O150" s="21">
        <v>0.60501099999999997</v>
      </c>
      <c r="P150" s="21">
        <v>10.066000000000001</v>
      </c>
      <c r="Q150" s="21">
        <v>-1.2588500000000001E-2</v>
      </c>
      <c r="R150" s="21">
        <v>140</v>
      </c>
      <c r="S150" s="21">
        <v>0.60436999999999996</v>
      </c>
      <c r="T150">
        <f t="shared" si="26"/>
        <v>15.541358024691359</v>
      </c>
      <c r="U150">
        <f t="shared" si="27"/>
        <v>9.4026925598765434</v>
      </c>
      <c r="X150" s="9"/>
      <c r="Y150" s="21">
        <v>0.99502599999999997</v>
      </c>
      <c r="Z150" s="21">
        <v>15.342499999999999</v>
      </c>
      <c r="AA150" s="21">
        <v>-1.0412599999999999E-2</v>
      </c>
      <c r="AB150" s="21">
        <v>140</v>
      </c>
      <c r="AC150" s="21">
        <v>0.99365199999999998</v>
      </c>
      <c r="AD150">
        <f t="shared" si="28"/>
        <v>12.855061728395061</v>
      </c>
      <c r="AE150">
        <f t="shared" si="29"/>
        <v>12.791120651358023</v>
      </c>
      <c r="AF150" s="9"/>
      <c r="AG150" s="21">
        <v>0.60501099999999997</v>
      </c>
      <c r="AH150" s="21">
        <v>18.9602</v>
      </c>
      <c r="AI150" s="21">
        <v>-1.25732E-2</v>
      </c>
      <c r="AJ150" s="21">
        <v>140</v>
      </c>
      <c r="AK150" s="21">
        <v>0.60440099999999997</v>
      </c>
      <c r="AL150">
        <f t="shared" si="30"/>
        <v>15.522469135802467</v>
      </c>
      <c r="AM150">
        <f t="shared" si="31"/>
        <v>9.391264574320985</v>
      </c>
      <c r="AP150" s="9"/>
      <c r="AQ150" s="21">
        <v>0.99502599999999997</v>
      </c>
      <c r="AR150" s="21">
        <v>24.226700000000001</v>
      </c>
      <c r="AS150" s="21">
        <v>-1.0366800000000001E-2</v>
      </c>
      <c r="AT150" s="21">
        <v>140</v>
      </c>
      <c r="AU150" s="21">
        <v>0.99365199999999998</v>
      </c>
      <c r="AV150">
        <f t="shared" si="32"/>
        <v>12.798518518518518</v>
      </c>
      <c r="AW150">
        <f t="shared" si="33"/>
        <v>12.734858687407407</v>
      </c>
      <c r="AX150" s="9"/>
      <c r="AY150" s="21">
        <v>0.60501099999999997</v>
      </c>
      <c r="AZ150" s="21">
        <v>27.8445</v>
      </c>
      <c r="BA150" s="21">
        <v>-1.25763E-2</v>
      </c>
      <c r="BB150" s="21">
        <v>140</v>
      </c>
      <c r="BC150" s="21">
        <v>0.60433999999999999</v>
      </c>
      <c r="BD150">
        <f t="shared" si="34"/>
        <v>15.526296296296294</v>
      </c>
      <c r="BE150">
        <f t="shared" si="35"/>
        <v>9.3935800485185172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6.4583399999999997</v>
      </c>
      <c r="I151" s="21">
        <v>-1.07422E-2</v>
      </c>
      <c r="J151" s="21">
        <v>141</v>
      </c>
      <c r="K151" s="21">
        <v>0.98846400000000001</v>
      </c>
      <c r="L151">
        <f t="shared" si="24"/>
        <v>13.261975308641976</v>
      </c>
      <c r="M151">
        <f t="shared" si="25"/>
        <v>13.129222935802471</v>
      </c>
      <c r="N151" s="9"/>
      <c r="O151" s="21">
        <v>0.61004599999999998</v>
      </c>
      <c r="P151" s="21">
        <v>10.0761</v>
      </c>
      <c r="Q151" s="21">
        <v>-1.25732E-2</v>
      </c>
      <c r="R151" s="21">
        <v>141</v>
      </c>
      <c r="S151" s="21">
        <v>0.60943599999999998</v>
      </c>
      <c r="T151">
        <f t="shared" si="26"/>
        <v>15.522469135802467</v>
      </c>
      <c r="U151">
        <f t="shared" si="27"/>
        <v>9.4694202064197519</v>
      </c>
      <c r="X151" s="9"/>
      <c r="Y151" s="21">
        <v>0.98999000000000004</v>
      </c>
      <c r="Z151" s="21">
        <v>15.352499999999999</v>
      </c>
      <c r="AA151" s="21">
        <v>-1.0461399999999999E-2</v>
      </c>
      <c r="AB151" s="21">
        <v>141</v>
      </c>
      <c r="AC151" s="21">
        <v>0.98907500000000004</v>
      </c>
      <c r="AD151">
        <f t="shared" si="28"/>
        <v>12.915308641975306</v>
      </c>
      <c r="AE151">
        <f t="shared" si="29"/>
        <v>12.786026402469133</v>
      </c>
      <c r="AF151" s="9"/>
      <c r="AG151" s="21">
        <v>0.61004599999999998</v>
      </c>
      <c r="AH151" s="21">
        <v>18.970300000000002</v>
      </c>
      <c r="AI151" s="21">
        <v>-1.2558E-2</v>
      </c>
      <c r="AJ151" s="21">
        <v>141</v>
      </c>
      <c r="AK151" s="21">
        <v>0.609344</v>
      </c>
      <c r="AL151">
        <f t="shared" si="30"/>
        <v>15.503703703703701</v>
      </c>
      <c r="AM151">
        <f t="shared" si="31"/>
        <v>9.4579724296296277</v>
      </c>
      <c r="AP151" s="9"/>
      <c r="AQ151" s="21">
        <v>0.98999000000000004</v>
      </c>
      <c r="AR151" s="21">
        <v>24.236799999999999</v>
      </c>
      <c r="AS151" s="21">
        <v>-1.04095E-2</v>
      </c>
      <c r="AT151" s="21">
        <v>141</v>
      </c>
      <c r="AU151" s="21">
        <v>0.98877000000000004</v>
      </c>
      <c r="AV151">
        <f t="shared" si="32"/>
        <v>12.851234567901233</v>
      </c>
      <c r="AW151">
        <f t="shared" si="33"/>
        <v>12.722593709876543</v>
      </c>
      <c r="AX151" s="9"/>
      <c r="AY151" s="21">
        <v>0.61004599999999998</v>
      </c>
      <c r="AZ151" s="21">
        <v>27.854500000000002</v>
      </c>
      <c r="BA151" s="21">
        <v>-1.2558E-2</v>
      </c>
      <c r="BB151" s="21">
        <v>141</v>
      </c>
      <c r="BC151" s="21">
        <v>0.609344</v>
      </c>
      <c r="BD151">
        <f t="shared" si="34"/>
        <v>15.503703703703701</v>
      </c>
      <c r="BE151">
        <f t="shared" si="35"/>
        <v>9.4579724296296277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6.4684100000000004</v>
      </c>
      <c r="I152" s="21">
        <v>-1.0788000000000001E-2</v>
      </c>
      <c r="J152" s="21">
        <v>142</v>
      </c>
      <c r="K152" s="21">
        <v>0.98358199999999996</v>
      </c>
      <c r="L152">
        <f t="shared" si="24"/>
        <v>13.318518518518518</v>
      </c>
      <c r="M152">
        <f t="shared" si="25"/>
        <v>13.118141407407407</v>
      </c>
      <c r="N152" s="9"/>
      <c r="O152" s="21">
        <v>0.61508200000000002</v>
      </c>
      <c r="P152" s="21">
        <v>10.0862</v>
      </c>
      <c r="Q152" s="21">
        <v>-1.2560999999999999E-2</v>
      </c>
      <c r="R152" s="21">
        <v>142</v>
      </c>
      <c r="S152" s="21">
        <v>0.61444100000000001</v>
      </c>
      <c r="T152">
        <f t="shared" si="26"/>
        <v>15.507407407407406</v>
      </c>
      <c r="U152">
        <f t="shared" si="27"/>
        <v>9.5383271629629629</v>
      </c>
      <c r="X152" s="9"/>
      <c r="Y152" s="21">
        <v>0.98495500000000002</v>
      </c>
      <c r="Z152" s="21">
        <v>15.3626</v>
      </c>
      <c r="AA152" s="21">
        <v>-1.05103E-2</v>
      </c>
      <c r="AB152" s="21">
        <v>142</v>
      </c>
      <c r="AC152" s="21">
        <v>0.98358199999999996</v>
      </c>
      <c r="AD152">
        <f t="shared" si="28"/>
        <v>12.97567901234568</v>
      </c>
      <c r="AE152">
        <f t="shared" si="29"/>
        <v>12.780459921604939</v>
      </c>
      <c r="AF152" s="9"/>
      <c r="AG152" s="21">
        <v>0.61508200000000002</v>
      </c>
      <c r="AH152" s="21">
        <v>18.980399999999999</v>
      </c>
      <c r="AI152" s="21">
        <v>-1.25427E-2</v>
      </c>
      <c r="AJ152" s="21">
        <v>142</v>
      </c>
      <c r="AK152" s="21">
        <v>0.61441000000000001</v>
      </c>
      <c r="AL152">
        <f t="shared" si="30"/>
        <v>15.484814814814815</v>
      </c>
      <c r="AM152">
        <f t="shared" si="31"/>
        <v>9.5244308659259254</v>
      </c>
      <c r="AP152" s="9"/>
      <c r="AQ152" s="21">
        <v>0.98495500000000002</v>
      </c>
      <c r="AR152" s="21">
        <v>24.2468</v>
      </c>
      <c r="AS152" s="21">
        <v>-1.0455300000000001E-2</v>
      </c>
      <c r="AT152" s="21">
        <v>142</v>
      </c>
      <c r="AU152" s="21">
        <v>0.98419199999999996</v>
      </c>
      <c r="AV152">
        <f t="shared" si="32"/>
        <v>12.907777777777778</v>
      </c>
      <c r="AW152">
        <f t="shared" si="33"/>
        <v>12.713580261111112</v>
      </c>
      <c r="AX152" s="9"/>
      <c r="AY152" s="21">
        <v>0.61508200000000002</v>
      </c>
      <c r="AZ152" s="21">
        <v>27.864599999999999</v>
      </c>
      <c r="BA152" s="21">
        <v>-1.2539700000000001E-2</v>
      </c>
      <c r="BB152" s="21">
        <v>142</v>
      </c>
      <c r="BC152" s="21">
        <v>0.61447099999999999</v>
      </c>
      <c r="BD152">
        <f t="shared" si="34"/>
        <v>15.48111111111111</v>
      </c>
      <c r="BE152">
        <f t="shared" si="35"/>
        <v>9.5221527844444438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6.4784800000000002</v>
      </c>
      <c r="I153" s="21">
        <v>-1.08276E-2</v>
      </c>
      <c r="J153" s="21">
        <v>143</v>
      </c>
      <c r="K153" s="21">
        <v>0.97900399999999999</v>
      </c>
      <c r="L153">
        <f t="shared" si="24"/>
        <v>13.367407407407406</v>
      </c>
      <c r="M153">
        <f t="shared" si="25"/>
        <v>13.098976499259257</v>
      </c>
      <c r="N153" s="9"/>
      <c r="O153" s="21">
        <v>0.62011700000000003</v>
      </c>
      <c r="P153" s="21">
        <v>10.096299999999999</v>
      </c>
      <c r="Q153" s="21">
        <v>-1.2548800000000001E-2</v>
      </c>
      <c r="R153" s="21">
        <v>143</v>
      </c>
      <c r="S153" s="21">
        <v>0.61944600000000005</v>
      </c>
      <c r="T153">
        <f t="shared" si="26"/>
        <v>15.492345679012345</v>
      </c>
      <c r="U153">
        <f t="shared" si="27"/>
        <v>9.6070669254320986</v>
      </c>
      <c r="X153" s="9"/>
      <c r="Y153" s="21">
        <v>0.97991899999999998</v>
      </c>
      <c r="Z153" s="21">
        <v>15.3727</v>
      </c>
      <c r="AA153" s="21">
        <v>-1.0553E-2</v>
      </c>
      <c r="AB153" s="21">
        <v>143</v>
      </c>
      <c r="AC153" s="21">
        <v>0.97869899999999999</v>
      </c>
      <c r="AD153">
        <f t="shared" si="28"/>
        <v>13.028395061728395</v>
      </c>
      <c r="AE153">
        <f t="shared" si="29"/>
        <v>12.766771860493826</v>
      </c>
      <c r="AF153" s="9"/>
      <c r="AG153" s="21">
        <v>0.62011700000000003</v>
      </c>
      <c r="AH153" s="21">
        <v>18.990400000000001</v>
      </c>
      <c r="AI153" s="21">
        <v>-1.25244E-2</v>
      </c>
      <c r="AJ153" s="21">
        <v>143</v>
      </c>
      <c r="AK153" s="21">
        <v>0.61944600000000005</v>
      </c>
      <c r="AL153">
        <f t="shared" si="30"/>
        <v>15.462222222222222</v>
      </c>
      <c r="AM153">
        <f t="shared" si="31"/>
        <v>9.5883868577777775</v>
      </c>
      <c r="AP153" s="9"/>
      <c r="AQ153" s="21">
        <v>0.97991899999999998</v>
      </c>
      <c r="AR153" s="21">
        <v>24.256900000000002</v>
      </c>
      <c r="AS153" s="21">
        <v>-1.0495000000000001E-2</v>
      </c>
      <c r="AT153" s="21">
        <v>143</v>
      </c>
      <c r="AU153" s="21">
        <v>0.97869899999999999</v>
      </c>
      <c r="AV153">
        <f t="shared" si="32"/>
        <v>12.956790123456791</v>
      </c>
      <c r="AW153">
        <f t="shared" si="33"/>
        <v>12.696604820987655</v>
      </c>
      <c r="AX153" s="9"/>
      <c r="AY153" s="21">
        <v>0.62011700000000003</v>
      </c>
      <c r="AZ153" s="21">
        <v>27.874700000000001</v>
      </c>
      <c r="BA153" s="21">
        <v>-1.25244E-2</v>
      </c>
      <c r="BB153" s="21">
        <v>143</v>
      </c>
      <c r="BC153" s="21">
        <v>0.61944600000000005</v>
      </c>
      <c r="BD153">
        <f t="shared" si="34"/>
        <v>15.462222222222222</v>
      </c>
      <c r="BE153">
        <f t="shared" si="35"/>
        <v>9.5883868577777775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6.48855</v>
      </c>
      <c r="I154" s="21">
        <v>-1.08643E-2</v>
      </c>
      <c r="J154" s="21">
        <v>144</v>
      </c>
      <c r="K154" s="21">
        <v>0.97381600000000001</v>
      </c>
      <c r="L154">
        <f t="shared" si="24"/>
        <v>13.412716049382714</v>
      </c>
      <c r="M154">
        <f t="shared" si="25"/>
        <v>13.075842273086417</v>
      </c>
      <c r="N154" s="9"/>
      <c r="O154" s="21">
        <v>0.62515299999999996</v>
      </c>
      <c r="P154" s="21">
        <v>10.106299999999999</v>
      </c>
      <c r="Q154" s="21">
        <v>-1.25305E-2</v>
      </c>
      <c r="R154" s="21">
        <v>144</v>
      </c>
      <c r="S154" s="21">
        <v>0.62454200000000004</v>
      </c>
      <c r="T154">
        <f t="shared" si="26"/>
        <v>15.469753086419752</v>
      </c>
      <c r="U154">
        <f t="shared" si="27"/>
        <v>9.6709625512345667</v>
      </c>
      <c r="X154" s="9"/>
      <c r="Y154" s="21">
        <v>0.97488399999999997</v>
      </c>
      <c r="Z154" s="21">
        <v>15.3827</v>
      </c>
      <c r="AA154" s="21">
        <v>-1.05957E-2</v>
      </c>
      <c r="AB154" s="21">
        <v>144</v>
      </c>
      <c r="AC154" s="21">
        <v>0.97442600000000001</v>
      </c>
      <c r="AD154">
        <f t="shared" si="28"/>
        <v>13.08111111111111</v>
      </c>
      <c r="AE154">
        <f t="shared" si="29"/>
        <v>12.752565924444443</v>
      </c>
      <c r="AF154" s="9"/>
      <c r="AG154" s="21">
        <v>0.62515299999999996</v>
      </c>
      <c r="AH154" s="21">
        <v>19.000499999999999</v>
      </c>
      <c r="AI154" s="21">
        <v>-1.2506099999999999E-2</v>
      </c>
      <c r="AJ154" s="21">
        <v>144</v>
      </c>
      <c r="AK154" s="21">
        <v>0.62451199999999996</v>
      </c>
      <c r="AL154">
        <f t="shared" si="30"/>
        <v>15.439629629629628</v>
      </c>
      <c r="AM154">
        <f t="shared" si="31"/>
        <v>9.6521307818518505</v>
      </c>
      <c r="AP154" s="9"/>
      <c r="AQ154" s="21">
        <v>0.97488399999999997</v>
      </c>
      <c r="AR154" s="21">
        <v>24.266999999999999</v>
      </c>
      <c r="AS154" s="21">
        <v>-1.0537700000000001E-2</v>
      </c>
      <c r="AT154" s="21">
        <v>144</v>
      </c>
      <c r="AU154" s="21">
        <v>0.97351100000000002</v>
      </c>
      <c r="AV154">
        <f t="shared" si="32"/>
        <v>13.009506172839506</v>
      </c>
      <c r="AW154">
        <f t="shared" si="33"/>
        <v>12.682759415802469</v>
      </c>
      <c r="AX154" s="9"/>
      <c r="AY154" s="21">
        <v>0.62515299999999996</v>
      </c>
      <c r="AZ154" s="21">
        <v>27.884699999999999</v>
      </c>
      <c r="BA154" s="21">
        <v>-1.25031E-2</v>
      </c>
      <c r="BB154" s="21">
        <v>144</v>
      </c>
      <c r="BC154" s="21">
        <v>0.62445099999999998</v>
      </c>
      <c r="BD154">
        <f t="shared" si="34"/>
        <v>15.435925925925924</v>
      </c>
      <c r="BE154">
        <f t="shared" si="35"/>
        <v>9.6498154003703682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6.4986199999999998</v>
      </c>
      <c r="I155" s="21">
        <v>-1.09009E-2</v>
      </c>
      <c r="J155" s="21">
        <v>145</v>
      </c>
      <c r="K155" s="21">
        <v>0.96893300000000004</v>
      </c>
      <c r="L155">
        <f t="shared" si="24"/>
        <v>13.457901234567899</v>
      </c>
      <c r="M155">
        <f t="shared" si="25"/>
        <v>13.052132054444442</v>
      </c>
      <c r="N155" s="9"/>
      <c r="O155" s="21">
        <v>0.63018799999999997</v>
      </c>
      <c r="P155" s="21">
        <v>10.116400000000001</v>
      </c>
      <c r="Q155" s="21">
        <v>-1.25092E-2</v>
      </c>
      <c r="R155" s="21">
        <v>145</v>
      </c>
      <c r="S155" s="21">
        <v>0.62948599999999999</v>
      </c>
      <c r="T155">
        <f t="shared" si="26"/>
        <v>15.443456790123456</v>
      </c>
      <c r="U155">
        <f t="shared" si="27"/>
        <v>9.7322811476543194</v>
      </c>
      <c r="X155" s="9"/>
      <c r="Y155" s="21">
        <v>0.96984899999999996</v>
      </c>
      <c r="Z155" s="21">
        <v>15.392799999999999</v>
      </c>
      <c r="AA155" s="21">
        <v>-1.0638399999999999E-2</v>
      </c>
      <c r="AB155" s="21">
        <v>145</v>
      </c>
      <c r="AC155" s="21">
        <v>0.96923800000000004</v>
      </c>
      <c r="AD155">
        <f t="shared" si="28"/>
        <v>13.133827160493826</v>
      </c>
      <c r="AE155">
        <f t="shared" si="29"/>
        <v>12.737829137777776</v>
      </c>
      <c r="AF155" s="9"/>
      <c r="AG155" s="21">
        <v>0.63018799999999997</v>
      </c>
      <c r="AH155" s="21">
        <v>19.0106</v>
      </c>
      <c r="AI155" s="21">
        <v>-1.24878E-2</v>
      </c>
      <c r="AJ155" s="21">
        <v>145</v>
      </c>
      <c r="AK155" s="21">
        <v>0.62951699999999999</v>
      </c>
      <c r="AL155">
        <f t="shared" si="30"/>
        <v>15.417037037037037</v>
      </c>
      <c r="AM155">
        <f t="shared" si="31"/>
        <v>9.7156317362962952</v>
      </c>
      <c r="AP155" s="9"/>
      <c r="AQ155" s="21">
        <v>0.96984899999999996</v>
      </c>
      <c r="AR155" s="21">
        <v>24.277000000000001</v>
      </c>
      <c r="AS155" s="21">
        <v>-1.05804E-2</v>
      </c>
      <c r="AT155" s="21">
        <v>145</v>
      </c>
      <c r="AU155" s="21">
        <v>0.96862800000000004</v>
      </c>
      <c r="AV155">
        <f t="shared" si="32"/>
        <v>13.062222222222221</v>
      </c>
      <c r="AW155">
        <f t="shared" si="33"/>
        <v>12.668383159999999</v>
      </c>
      <c r="AX155" s="9"/>
      <c r="AY155" s="21">
        <v>0.63018799999999997</v>
      </c>
      <c r="AZ155" s="21">
        <v>27.8948</v>
      </c>
      <c r="BA155" s="21">
        <v>-1.24847E-2</v>
      </c>
      <c r="BB155" s="21">
        <v>145</v>
      </c>
      <c r="BC155" s="21">
        <v>0.62954699999999997</v>
      </c>
      <c r="BD155">
        <f t="shared" si="34"/>
        <v>15.413209876543208</v>
      </c>
      <c r="BE155">
        <f t="shared" si="35"/>
        <v>9.7132199056790114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6.5086899999999996</v>
      </c>
      <c r="I156" s="21">
        <v>-1.0937499999999999E-2</v>
      </c>
      <c r="J156" s="21">
        <v>146</v>
      </c>
      <c r="K156" s="21">
        <v>0.96435499999999996</v>
      </c>
      <c r="L156">
        <f t="shared" si="24"/>
        <v>13.503086419753084</v>
      </c>
      <c r="M156">
        <f t="shared" si="25"/>
        <v>13.027953317901233</v>
      </c>
      <c r="N156" s="9"/>
      <c r="O156" s="21">
        <v>0.63522299999999998</v>
      </c>
      <c r="P156" s="21">
        <v>10.1265</v>
      </c>
      <c r="Q156" s="21">
        <v>-1.24878E-2</v>
      </c>
      <c r="R156" s="21">
        <v>146</v>
      </c>
      <c r="S156" s="21">
        <v>0.63458300000000001</v>
      </c>
      <c r="T156">
        <f t="shared" si="26"/>
        <v>15.417037037037037</v>
      </c>
      <c r="U156">
        <f t="shared" si="27"/>
        <v>9.7932565177777775</v>
      </c>
      <c r="X156" s="9"/>
      <c r="Y156" s="21">
        <v>0.96481300000000003</v>
      </c>
      <c r="Z156" s="21">
        <v>15.402900000000001</v>
      </c>
      <c r="AA156" s="21">
        <v>-1.0678099999999999E-2</v>
      </c>
      <c r="AB156" s="21">
        <v>146</v>
      </c>
      <c r="AC156" s="21">
        <v>0.96374499999999996</v>
      </c>
      <c r="AD156">
        <f t="shared" si="28"/>
        <v>13.182839506172838</v>
      </c>
      <c r="AE156">
        <f t="shared" si="29"/>
        <v>12.718974932469136</v>
      </c>
      <c r="AF156" s="9"/>
      <c r="AG156" s="21">
        <v>0.63522299999999998</v>
      </c>
      <c r="AH156" s="21">
        <v>19.020700000000001</v>
      </c>
      <c r="AI156" s="21">
        <v>-1.2472499999999999E-2</v>
      </c>
      <c r="AJ156" s="21">
        <v>146</v>
      </c>
      <c r="AK156" s="21">
        <v>0.63458300000000001</v>
      </c>
      <c r="AL156">
        <f t="shared" si="30"/>
        <v>15.398148148148147</v>
      </c>
      <c r="AM156">
        <f t="shared" si="31"/>
        <v>9.7812578611111096</v>
      </c>
      <c r="AP156" s="9"/>
      <c r="AQ156" s="21">
        <v>0.96481300000000003</v>
      </c>
      <c r="AR156" s="21">
        <v>24.287099999999999</v>
      </c>
      <c r="AS156" s="21">
        <v>-1.0626200000000001E-2</v>
      </c>
      <c r="AT156" s="21">
        <v>146</v>
      </c>
      <c r="AU156" s="21">
        <v>0.96374499999999996</v>
      </c>
      <c r="AV156">
        <f t="shared" si="32"/>
        <v>13.118765432098765</v>
      </c>
      <c r="AW156">
        <f t="shared" si="33"/>
        <v>12.657155432839506</v>
      </c>
      <c r="AX156" s="9"/>
      <c r="AY156" s="21">
        <v>0.63522299999999998</v>
      </c>
      <c r="AZ156" s="21">
        <v>27.904900000000001</v>
      </c>
      <c r="BA156" s="21">
        <v>-1.2463399999999999E-2</v>
      </c>
      <c r="BB156" s="21">
        <v>146</v>
      </c>
      <c r="BC156" s="21">
        <v>0.63458300000000001</v>
      </c>
      <c r="BD156">
        <f t="shared" si="34"/>
        <v>15.386913580246912</v>
      </c>
      <c r="BE156">
        <f t="shared" si="35"/>
        <v>9.7741214051851841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6.5187600000000003</v>
      </c>
      <c r="I157" s="21">
        <v>-1.0968E-2</v>
      </c>
      <c r="J157" s="21">
        <v>147</v>
      </c>
      <c r="K157" s="21">
        <v>0.95855699999999999</v>
      </c>
      <c r="L157">
        <f t="shared" si="24"/>
        <v>13.540740740740741</v>
      </c>
      <c r="M157">
        <f t="shared" si="25"/>
        <v>12.996105066666667</v>
      </c>
      <c r="N157" s="9"/>
      <c r="O157" s="21">
        <v>0.64025900000000002</v>
      </c>
      <c r="P157" s="21">
        <v>10.1365</v>
      </c>
      <c r="Q157" s="21">
        <v>-1.2466400000000001E-2</v>
      </c>
      <c r="R157" s="21">
        <v>147</v>
      </c>
      <c r="S157" s="21">
        <v>0.63961800000000002</v>
      </c>
      <c r="T157">
        <f t="shared" si="26"/>
        <v>15.390617283950617</v>
      </c>
      <c r="U157">
        <f t="shared" si="27"/>
        <v>9.8539812316049389</v>
      </c>
      <c r="X157" s="9"/>
      <c r="Y157" s="21">
        <v>0.95977800000000002</v>
      </c>
      <c r="Z157" s="21">
        <v>15.413</v>
      </c>
      <c r="AA157" s="21">
        <v>-1.07178E-2</v>
      </c>
      <c r="AB157" s="21">
        <v>147</v>
      </c>
      <c r="AC157" s="21">
        <v>0.95825199999999999</v>
      </c>
      <c r="AD157">
        <f t="shared" si="28"/>
        <v>13.23185185185185</v>
      </c>
      <c r="AE157">
        <f t="shared" si="29"/>
        <v>12.699640306666666</v>
      </c>
      <c r="AF157" s="9"/>
      <c r="AG157" s="21">
        <v>0.64025900000000002</v>
      </c>
      <c r="AH157" s="21">
        <v>19.0307</v>
      </c>
      <c r="AI157" s="21">
        <v>-1.24542E-2</v>
      </c>
      <c r="AJ157" s="21">
        <v>147</v>
      </c>
      <c r="AK157" s="21">
        <v>0.63961800000000002</v>
      </c>
      <c r="AL157">
        <f t="shared" si="30"/>
        <v>15.375555555555556</v>
      </c>
      <c r="AM157">
        <f t="shared" si="31"/>
        <v>9.8443378244444446</v>
      </c>
      <c r="AP157" s="9"/>
      <c r="AQ157" s="21">
        <v>0.95977800000000002</v>
      </c>
      <c r="AR157" s="21">
        <v>24.2972</v>
      </c>
      <c r="AS157" s="21">
        <v>-1.0675E-2</v>
      </c>
      <c r="AT157" s="21">
        <v>147</v>
      </c>
      <c r="AU157" s="21">
        <v>0.95886199999999999</v>
      </c>
      <c r="AV157">
        <f t="shared" si="32"/>
        <v>13.179012345679013</v>
      </c>
      <c r="AW157">
        <f t="shared" si="33"/>
        <v>12.648926111111111</v>
      </c>
      <c r="AX157" s="9"/>
      <c r="AY157" s="21">
        <v>0.64025900000000002</v>
      </c>
      <c r="AZ157" s="21">
        <v>27.914899999999999</v>
      </c>
      <c r="BA157" s="21">
        <v>-1.2445100000000001E-2</v>
      </c>
      <c r="BB157" s="21">
        <v>147</v>
      </c>
      <c r="BC157" s="21">
        <v>0.63961800000000002</v>
      </c>
      <c r="BD157">
        <f t="shared" si="34"/>
        <v>15.36432098765432</v>
      </c>
      <c r="BE157">
        <f t="shared" si="35"/>
        <v>9.837144791234568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6.5288300000000001</v>
      </c>
      <c r="I158" s="21">
        <v>-1.09985E-2</v>
      </c>
      <c r="J158" s="21">
        <v>148</v>
      </c>
      <c r="K158" s="21">
        <v>0.95336900000000002</v>
      </c>
      <c r="L158">
        <f t="shared" si="24"/>
        <v>13.578395061728394</v>
      </c>
      <c r="M158">
        <f t="shared" si="25"/>
        <v>12.96386405802469</v>
      </c>
      <c r="N158" s="9"/>
      <c r="O158" s="21">
        <v>0.64529400000000003</v>
      </c>
      <c r="P158" s="21">
        <v>10.146599999999999</v>
      </c>
      <c r="Q158" s="21">
        <v>-1.2451200000000001E-2</v>
      </c>
      <c r="R158" s="21">
        <v>148</v>
      </c>
      <c r="S158" s="21">
        <v>0.64465300000000003</v>
      </c>
      <c r="T158">
        <f t="shared" si="26"/>
        <v>15.371851851851853</v>
      </c>
      <c r="U158">
        <f t="shared" si="27"/>
        <v>9.9193637688888892</v>
      </c>
      <c r="X158" s="9"/>
      <c r="Y158" s="21">
        <v>0.95474199999999998</v>
      </c>
      <c r="Z158" s="21">
        <v>15.423</v>
      </c>
      <c r="AA158" s="21">
        <v>-1.0760499999999999E-2</v>
      </c>
      <c r="AB158" s="21">
        <v>148</v>
      </c>
      <c r="AC158" s="21">
        <v>0.95306400000000002</v>
      </c>
      <c r="AD158">
        <f t="shared" si="28"/>
        <v>13.284567901234567</v>
      </c>
      <c r="AE158">
        <f t="shared" si="29"/>
        <v>12.683334927160493</v>
      </c>
      <c r="AF158" s="9"/>
      <c r="AG158" s="21">
        <v>0.64529400000000003</v>
      </c>
      <c r="AH158" s="21">
        <v>19.040800000000001</v>
      </c>
      <c r="AI158" s="21">
        <v>-1.24359E-2</v>
      </c>
      <c r="AJ158" s="21">
        <v>148</v>
      </c>
      <c r="AK158" s="21">
        <v>0.64459200000000005</v>
      </c>
      <c r="AL158">
        <f t="shared" si="30"/>
        <v>15.352962962962962</v>
      </c>
      <c r="AM158">
        <f t="shared" si="31"/>
        <v>9.9071748822222219</v>
      </c>
      <c r="AP158" s="9"/>
      <c r="AQ158" s="21">
        <v>0.95474199999999998</v>
      </c>
      <c r="AR158" s="21">
        <v>24.307200000000002</v>
      </c>
      <c r="AS158" s="21">
        <v>-1.0720800000000001E-2</v>
      </c>
      <c r="AT158" s="21">
        <v>148</v>
      </c>
      <c r="AU158" s="21">
        <v>0.95367400000000002</v>
      </c>
      <c r="AV158">
        <f t="shared" si="32"/>
        <v>13.235555555555557</v>
      </c>
      <c r="AW158">
        <f t="shared" si="33"/>
        <v>12.636540782222223</v>
      </c>
      <c r="AX158" s="9"/>
      <c r="AY158" s="21">
        <v>0.64529400000000003</v>
      </c>
      <c r="AZ158" s="21">
        <v>27.925000000000001</v>
      </c>
      <c r="BA158" s="21">
        <v>-1.24298E-2</v>
      </c>
      <c r="BB158" s="21">
        <v>148</v>
      </c>
      <c r="BC158" s="21">
        <v>0.64465300000000003</v>
      </c>
      <c r="BD158">
        <f t="shared" si="34"/>
        <v>15.34543209876543</v>
      </c>
      <c r="BE158">
        <f t="shared" si="35"/>
        <v>9.9023152607407408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6.5389099999999996</v>
      </c>
      <c r="I159" s="21">
        <v>-1.10352E-2</v>
      </c>
      <c r="J159" s="21">
        <v>149</v>
      </c>
      <c r="K159" s="21">
        <v>0.94909699999999997</v>
      </c>
      <c r="L159">
        <f t="shared" si="24"/>
        <v>13.623703703703704</v>
      </c>
      <c r="M159">
        <f t="shared" si="25"/>
        <v>12.938526773333333</v>
      </c>
      <c r="N159" s="9"/>
      <c r="O159" s="21">
        <v>0.65032999999999996</v>
      </c>
      <c r="P159" s="21">
        <v>10.156700000000001</v>
      </c>
      <c r="Q159" s="21">
        <v>-1.24359E-2</v>
      </c>
      <c r="R159" s="21">
        <v>149</v>
      </c>
      <c r="S159" s="21">
        <v>0.64968899999999996</v>
      </c>
      <c r="T159">
        <f t="shared" si="26"/>
        <v>15.352962962962962</v>
      </c>
      <c r="U159">
        <f t="shared" si="27"/>
        <v>9.9844924037037028</v>
      </c>
      <c r="X159" s="9"/>
      <c r="Y159" s="21">
        <v>0.94970699999999997</v>
      </c>
      <c r="Z159" s="21">
        <v>15.4331</v>
      </c>
      <c r="AA159" s="21">
        <v>-1.08063E-2</v>
      </c>
      <c r="AB159" s="21">
        <v>149</v>
      </c>
      <c r="AC159" s="21">
        <v>0.94879199999999997</v>
      </c>
      <c r="AD159">
        <f t="shared" si="28"/>
        <v>13.341111111111109</v>
      </c>
      <c r="AE159">
        <f t="shared" si="29"/>
        <v>12.670146609999998</v>
      </c>
      <c r="AF159" s="9"/>
      <c r="AG159" s="21">
        <v>0.65032999999999996</v>
      </c>
      <c r="AH159" s="21">
        <v>19.050899999999999</v>
      </c>
      <c r="AI159" s="21">
        <v>-1.24207E-2</v>
      </c>
      <c r="AJ159" s="21">
        <v>149</v>
      </c>
      <c r="AK159" s="21">
        <v>0.64965799999999996</v>
      </c>
      <c r="AL159">
        <f t="shared" si="30"/>
        <v>15.334197530864195</v>
      </c>
      <c r="AM159">
        <f t="shared" si="31"/>
        <v>9.972288680246912</v>
      </c>
      <c r="AP159" s="9"/>
      <c r="AQ159" s="21">
        <v>0.94970699999999997</v>
      </c>
      <c r="AR159" s="21">
        <v>24.317299999999999</v>
      </c>
      <c r="AS159" s="21">
        <v>-1.07635E-2</v>
      </c>
      <c r="AT159" s="21">
        <v>149</v>
      </c>
      <c r="AU159" s="21">
        <v>0.94848600000000005</v>
      </c>
      <c r="AV159">
        <f t="shared" si="32"/>
        <v>13.288271604938272</v>
      </c>
      <c r="AW159">
        <f t="shared" si="33"/>
        <v>12.619964561111111</v>
      </c>
      <c r="AX159" s="9"/>
      <c r="AY159" s="21">
        <v>0.65032999999999996</v>
      </c>
      <c r="AZ159" s="21">
        <v>27.935099999999998</v>
      </c>
      <c r="BA159" s="21">
        <v>-1.24084E-2</v>
      </c>
      <c r="BB159" s="21">
        <v>149</v>
      </c>
      <c r="BC159" s="21">
        <v>0.64971900000000005</v>
      </c>
      <c r="BD159">
        <f t="shared" si="34"/>
        <v>15.319012345679011</v>
      </c>
      <c r="BE159">
        <f t="shared" si="35"/>
        <v>9.9624132987654317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6.5489800000000002</v>
      </c>
      <c r="I160" s="21">
        <v>-1.10779E-2</v>
      </c>
      <c r="J160" s="21">
        <v>150</v>
      </c>
      <c r="K160" s="21">
        <v>0.943909</v>
      </c>
      <c r="L160">
        <f t="shared" si="24"/>
        <v>13.676419753086419</v>
      </c>
      <c r="M160">
        <f t="shared" si="25"/>
        <v>12.919730800987653</v>
      </c>
      <c r="N160" s="9"/>
      <c r="O160" s="21">
        <v>0.65536499999999998</v>
      </c>
      <c r="P160" s="21">
        <v>10.166700000000001</v>
      </c>
      <c r="Q160" s="21">
        <v>-1.2423699999999999E-2</v>
      </c>
      <c r="R160" s="21">
        <v>150</v>
      </c>
      <c r="S160" s="21">
        <v>0.654694</v>
      </c>
      <c r="T160">
        <f t="shared" si="26"/>
        <v>15.3379012345679</v>
      </c>
      <c r="U160">
        <f t="shared" si="27"/>
        <v>10.051923642592591</v>
      </c>
      <c r="X160" s="9"/>
      <c r="Y160" s="21">
        <v>0.94467199999999996</v>
      </c>
      <c r="Z160" s="21">
        <v>15.443199999999999</v>
      </c>
      <c r="AA160" s="21">
        <v>-1.08459E-2</v>
      </c>
      <c r="AB160" s="21">
        <v>150</v>
      </c>
      <c r="AC160" s="21">
        <v>0.943604</v>
      </c>
      <c r="AD160">
        <f t="shared" si="28"/>
        <v>13.389999999999999</v>
      </c>
      <c r="AE160">
        <f t="shared" si="29"/>
        <v>12.649158079999998</v>
      </c>
      <c r="AF160" s="9"/>
      <c r="AG160" s="21">
        <v>0.65536499999999998</v>
      </c>
      <c r="AH160" s="21">
        <v>19.0609</v>
      </c>
      <c r="AI160" s="21">
        <v>-1.23962E-2</v>
      </c>
      <c r="AJ160" s="21">
        <v>150</v>
      </c>
      <c r="AK160" s="21">
        <v>0.65472399999999997</v>
      </c>
      <c r="AL160">
        <f t="shared" si="30"/>
        <v>15.303950617283951</v>
      </c>
      <c r="AM160">
        <f t="shared" si="31"/>
        <v>10.029673596296297</v>
      </c>
      <c r="AP160" s="9"/>
      <c r="AQ160" s="21">
        <v>0.94467199999999996</v>
      </c>
      <c r="AR160" s="21">
        <v>24.327400000000001</v>
      </c>
      <c r="AS160" s="21">
        <v>-1.0800199999999999E-2</v>
      </c>
      <c r="AT160" s="21">
        <v>150</v>
      </c>
      <c r="AU160" s="21">
        <v>0.943604</v>
      </c>
      <c r="AV160">
        <f t="shared" si="32"/>
        <v>13.333580246913579</v>
      </c>
      <c r="AW160">
        <f t="shared" si="33"/>
        <v>12.595859919012344</v>
      </c>
      <c r="AX160" s="9"/>
      <c r="AY160" s="21">
        <v>0.65536499999999998</v>
      </c>
      <c r="AZ160" s="21">
        <v>27.9452</v>
      </c>
      <c r="BA160" s="21">
        <v>-1.23932E-2</v>
      </c>
      <c r="BB160" s="21">
        <v>150</v>
      </c>
      <c r="BC160" s="21">
        <v>0.65472399999999997</v>
      </c>
      <c r="BD160">
        <f t="shared" si="34"/>
        <v>15.300246913580246</v>
      </c>
      <c r="BE160">
        <f t="shared" si="35"/>
        <v>10.027246318518518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6.55905</v>
      </c>
      <c r="I161" s="21">
        <v>-1.1114499999999999E-2</v>
      </c>
      <c r="J161" s="21">
        <v>151</v>
      </c>
      <c r="K161" s="21">
        <v>0.93841600000000003</v>
      </c>
      <c r="L161">
        <f t="shared" si="24"/>
        <v>13.721604938271604</v>
      </c>
      <c r="M161">
        <f t="shared" si="25"/>
        <v>12.893313977777776</v>
      </c>
      <c r="N161" s="9"/>
      <c r="O161" s="21">
        <v>0.66039999999999999</v>
      </c>
      <c r="P161" s="21">
        <v>10.1768</v>
      </c>
      <c r="Q161" s="21">
        <v>-1.24084E-2</v>
      </c>
      <c r="R161" s="21">
        <v>151</v>
      </c>
      <c r="S161" s="21">
        <v>0.65972900000000001</v>
      </c>
      <c r="T161">
        <f t="shared" si="26"/>
        <v>15.319012345679011</v>
      </c>
      <c r="U161">
        <f t="shared" si="27"/>
        <v>10.116675753086419</v>
      </c>
      <c r="X161" s="9"/>
      <c r="Y161" s="21">
        <v>0.93963600000000003</v>
      </c>
      <c r="Z161" s="21">
        <v>15.453200000000001</v>
      </c>
      <c r="AA161" s="21">
        <v>-1.0888699999999999E-2</v>
      </c>
      <c r="AB161" s="21">
        <v>151</v>
      </c>
      <c r="AC161" s="21">
        <v>0.93841600000000003</v>
      </c>
      <c r="AD161">
        <f t="shared" si="28"/>
        <v>13.442839506172838</v>
      </c>
      <c r="AE161">
        <f t="shared" si="29"/>
        <v>12.63137594222222</v>
      </c>
      <c r="AF161" s="9"/>
      <c r="AG161" s="21">
        <v>0.66039999999999999</v>
      </c>
      <c r="AH161" s="21">
        <v>19.071000000000002</v>
      </c>
      <c r="AI161" s="21">
        <v>-1.2374899999999999E-2</v>
      </c>
      <c r="AJ161" s="21">
        <v>151</v>
      </c>
      <c r="AK161" s="21">
        <v>0.65976000000000001</v>
      </c>
      <c r="AL161">
        <f t="shared" si="30"/>
        <v>15.277654320987653</v>
      </c>
      <c r="AM161">
        <f t="shared" si="31"/>
        <v>10.089362913580246</v>
      </c>
      <c r="AP161" s="9"/>
      <c r="AQ161" s="21">
        <v>0.93963600000000003</v>
      </c>
      <c r="AR161" s="21">
        <v>24.337499999999999</v>
      </c>
      <c r="AS161" s="21">
        <v>-1.08398E-2</v>
      </c>
      <c r="AT161" s="21">
        <v>151</v>
      </c>
      <c r="AU161" s="21">
        <v>0.93902600000000003</v>
      </c>
      <c r="AV161">
        <f t="shared" si="32"/>
        <v>13.38246913580247</v>
      </c>
      <c r="AW161">
        <f t="shared" si="33"/>
        <v>12.574649768888889</v>
      </c>
      <c r="AX161" s="9"/>
      <c r="AY161" s="21">
        <v>0.66039999999999999</v>
      </c>
      <c r="AZ161" s="21">
        <v>27.955200000000001</v>
      </c>
      <c r="BA161" s="21">
        <v>-1.2377900000000001E-2</v>
      </c>
      <c r="BB161" s="21">
        <v>151</v>
      </c>
      <c r="BC161" s="21">
        <v>0.65969800000000001</v>
      </c>
      <c r="BD161">
        <f t="shared" si="34"/>
        <v>15.281358024691359</v>
      </c>
      <c r="BE161">
        <f t="shared" si="35"/>
        <v>10.091808839506173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6.5691199999999998</v>
      </c>
      <c r="I162" s="21">
        <v>-1.1157200000000001E-2</v>
      </c>
      <c r="J162" s="21">
        <v>152</v>
      </c>
      <c r="K162" s="21">
        <v>0.93414299999999995</v>
      </c>
      <c r="L162">
        <f t="shared" si="24"/>
        <v>13.77432098765432</v>
      </c>
      <c r="M162">
        <f t="shared" si="25"/>
        <v>12.873494169382715</v>
      </c>
      <c r="N162" s="9"/>
      <c r="O162" s="21">
        <v>0.66543600000000003</v>
      </c>
      <c r="P162" s="21">
        <v>10.1869</v>
      </c>
      <c r="Q162" s="21">
        <v>-1.23932E-2</v>
      </c>
      <c r="R162" s="21">
        <v>152</v>
      </c>
      <c r="S162" s="21">
        <v>0.664825</v>
      </c>
      <c r="T162">
        <f t="shared" si="26"/>
        <v>15.300246913580246</v>
      </c>
      <c r="U162">
        <f t="shared" si="27"/>
        <v>10.181335105185184</v>
      </c>
      <c r="X162" s="9"/>
      <c r="Y162" s="21">
        <v>0.93460100000000002</v>
      </c>
      <c r="Z162" s="21">
        <v>15.4633</v>
      </c>
      <c r="AA162" s="21">
        <v>-1.09283E-2</v>
      </c>
      <c r="AB162" s="21">
        <v>152</v>
      </c>
      <c r="AC162" s="21">
        <v>0.93383799999999995</v>
      </c>
      <c r="AD162">
        <f t="shared" si="28"/>
        <v>13.491728395061727</v>
      </c>
      <c r="AE162">
        <f t="shared" si="29"/>
        <v>12.609382849753086</v>
      </c>
      <c r="AF162" s="9"/>
      <c r="AG162" s="21">
        <v>0.66543600000000003</v>
      </c>
      <c r="AH162" s="21">
        <v>19.081099999999999</v>
      </c>
      <c r="AI162" s="21">
        <v>-1.23535E-2</v>
      </c>
      <c r="AJ162" s="21">
        <v>152</v>
      </c>
      <c r="AK162" s="21">
        <v>0.66476400000000002</v>
      </c>
      <c r="AL162">
        <f t="shared" si="30"/>
        <v>15.251234567901234</v>
      </c>
      <c r="AM162">
        <f t="shared" si="31"/>
        <v>10.148720525925926</v>
      </c>
      <c r="AP162" s="9"/>
      <c r="AQ162" s="21">
        <v>0.93460100000000002</v>
      </c>
      <c r="AR162" s="21">
        <v>24.3475</v>
      </c>
      <c r="AS162" s="21">
        <v>-1.08856E-2</v>
      </c>
      <c r="AT162" s="21">
        <v>152</v>
      </c>
      <c r="AU162" s="21">
        <v>0.93383799999999995</v>
      </c>
      <c r="AV162">
        <f t="shared" si="32"/>
        <v>13.439012345679012</v>
      </c>
      <c r="AW162">
        <f t="shared" si="33"/>
        <v>12.56011437728395</v>
      </c>
      <c r="AX162" s="9"/>
      <c r="AY162" s="21">
        <v>0.66543600000000003</v>
      </c>
      <c r="AZ162" s="21">
        <v>27.965299999999999</v>
      </c>
      <c r="BA162" s="21">
        <v>-1.2362700000000001E-2</v>
      </c>
      <c r="BB162" s="21">
        <v>152</v>
      </c>
      <c r="BC162" s="21">
        <v>0.66476400000000002</v>
      </c>
      <c r="BD162">
        <f t="shared" si="34"/>
        <v>15.262592592592593</v>
      </c>
      <c r="BE162">
        <f t="shared" si="35"/>
        <v>10.156278564444445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6.5791899999999996</v>
      </c>
      <c r="I163" s="21">
        <v>-1.1190800000000001E-2</v>
      </c>
      <c r="J163" s="21">
        <v>153</v>
      </c>
      <c r="K163" s="21">
        <v>0.92864999999999998</v>
      </c>
      <c r="L163">
        <f t="shared" si="24"/>
        <v>13.815802469135802</v>
      </c>
      <c r="M163">
        <f t="shared" si="25"/>
        <v>12.842686422222222</v>
      </c>
      <c r="N163" s="9"/>
      <c r="O163" s="21">
        <v>0.67047100000000004</v>
      </c>
      <c r="P163" s="21">
        <v>10.196999999999999</v>
      </c>
      <c r="Q163" s="21">
        <v>-1.2374899999999999E-2</v>
      </c>
      <c r="R163" s="21">
        <v>153</v>
      </c>
      <c r="S163" s="21">
        <v>0.669678</v>
      </c>
      <c r="T163">
        <f t="shared" si="26"/>
        <v>15.277654320987653</v>
      </c>
      <c r="U163">
        <f t="shared" si="27"/>
        <v>10.243224170246913</v>
      </c>
      <c r="X163" s="9"/>
      <c r="Y163" s="21">
        <v>0.92956499999999997</v>
      </c>
      <c r="Z163" s="21">
        <v>15.4734</v>
      </c>
      <c r="AA163" s="21">
        <v>-1.0968E-2</v>
      </c>
      <c r="AB163" s="21">
        <v>153</v>
      </c>
      <c r="AC163" s="21">
        <v>0.92834499999999998</v>
      </c>
      <c r="AD163">
        <f t="shared" si="28"/>
        <v>13.540740740740741</v>
      </c>
      <c r="AE163">
        <f t="shared" si="29"/>
        <v>12.586998666666666</v>
      </c>
      <c r="AF163" s="9"/>
      <c r="AG163" s="21">
        <v>0.67047100000000004</v>
      </c>
      <c r="AH163" s="21">
        <v>19.091200000000001</v>
      </c>
      <c r="AI163" s="21">
        <v>-1.2329100000000001E-2</v>
      </c>
      <c r="AJ163" s="21">
        <v>153</v>
      </c>
      <c r="AK163" s="21">
        <v>0.66979999999999995</v>
      </c>
      <c r="AL163">
        <f t="shared" si="30"/>
        <v>15.22111111111111</v>
      </c>
      <c r="AM163">
        <f t="shared" si="31"/>
        <v>10.205313587777777</v>
      </c>
      <c r="AP163" s="9"/>
      <c r="AQ163" s="21">
        <v>0.92956499999999997</v>
      </c>
      <c r="AR163" s="21">
        <v>24.357600000000001</v>
      </c>
      <c r="AS163" s="21">
        <v>-1.0925300000000001E-2</v>
      </c>
      <c r="AT163" s="21">
        <v>153</v>
      </c>
      <c r="AU163" s="21">
        <v>0.92834499999999998</v>
      </c>
      <c r="AV163">
        <f t="shared" si="32"/>
        <v>13.488024691358024</v>
      </c>
      <c r="AW163">
        <f t="shared" si="33"/>
        <v>12.537995672222221</v>
      </c>
      <c r="AX163" s="9"/>
      <c r="AY163" s="21">
        <v>0.67047100000000004</v>
      </c>
      <c r="AZ163" s="21">
        <v>27.9754</v>
      </c>
      <c r="BA163" s="21">
        <v>-1.23444E-2</v>
      </c>
      <c r="BB163" s="21">
        <v>153</v>
      </c>
      <c r="BC163" s="21">
        <v>0.66983000000000004</v>
      </c>
      <c r="BD163">
        <f t="shared" si="34"/>
        <v>15.239999999999998</v>
      </c>
      <c r="BE163">
        <f t="shared" si="35"/>
        <v>10.21797804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6.5892600000000003</v>
      </c>
      <c r="I164" s="21">
        <v>-1.12274E-2</v>
      </c>
      <c r="J164" s="21">
        <v>154</v>
      </c>
      <c r="K164" s="21">
        <v>0.92346200000000001</v>
      </c>
      <c r="L164">
        <f t="shared" si="24"/>
        <v>13.860987654320986</v>
      </c>
      <c r="M164">
        <f t="shared" si="25"/>
        <v>12.814898916049382</v>
      </c>
      <c r="N164" s="9"/>
      <c r="O164" s="21">
        <v>0.67550699999999997</v>
      </c>
      <c r="P164" s="21">
        <v>10.207000000000001</v>
      </c>
      <c r="Q164" s="21">
        <v>-1.23535E-2</v>
      </c>
      <c r="R164" s="21">
        <v>154</v>
      </c>
      <c r="S164" s="21">
        <v>0.67480499999999999</v>
      </c>
      <c r="T164">
        <f t="shared" si="26"/>
        <v>15.251234567901234</v>
      </c>
      <c r="U164">
        <f t="shared" si="27"/>
        <v>10.302315709259258</v>
      </c>
      <c r="X164" s="9"/>
      <c r="Y164" s="21">
        <v>0.92452999999999996</v>
      </c>
      <c r="Z164" s="21">
        <v>15.483499999999999</v>
      </c>
      <c r="AA164" s="21">
        <v>-1.10077E-2</v>
      </c>
      <c r="AB164" s="21">
        <v>154</v>
      </c>
      <c r="AC164" s="21">
        <v>0.924072</v>
      </c>
      <c r="AD164">
        <f t="shared" si="28"/>
        <v>13.589753086419753</v>
      </c>
      <c r="AE164">
        <f t="shared" si="29"/>
        <v>12.564134420987655</v>
      </c>
      <c r="AF164" s="9"/>
      <c r="AG164" s="21">
        <v>0.67550699999999997</v>
      </c>
      <c r="AH164" s="21">
        <v>19.101199999999999</v>
      </c>
      <c r="AI164" s="21">
        <v>-1.23047E-2</v>
      </c>
      <c r="AJ164" s="21">
        <v>154</v>
      </c>
      <c r="AK164" s="21">
        <v>0.67483499999999996</v>
      </c>
      <c r="AL164">
        <f t="shared" si="30"/>
        <v>15.190987654320987</v>
      </c>
      <c r="AM164">
        <f t="shared" si="31"/>
        <v>10.261618497407406</v>
      </c>
      <c r="AP164" s="9"/>
      <c r="AQ164" s="21">
        <v>0.92452999999999996</v>
      </c>
      <c r="AR164" s="21">
        <v>24.367699999999999</v>
      </c>
      <c r="AS164" s="21">
        <v>-1.0971099999999999E-2</v>
      </c>
      <c r="AT164" s="21">
        <v>154</v>
      </c>
      <c r="AU164" s="21">
        <v>0.92346200000000001</v>
      </c>
      <c r="AV164">
        <f t="shared" si="32"/>
        <v>13.544567901234567</v>
      </c>
      <c r="AW164">
        <f t="shared" si="33"/>
        <v>12.522359361728393</v>
      </c>
      <c r="AX164" s="9"/>
      <c r="AY164" s="21">
        <v>0.67550699999999997</v>
      </c>
      <c r="AZ164" s="21">
        <v>27.985399999999998</v>
      </c>
      <c r="BA164" s="21">
        <v>-1.2323000000000001E-2</v>
      </c>
      <c r="BB164" s="21">
        <v>154</v>
      </c>
      <c r="BC164" s="21">
        <v>0.67483499999999996</v>
      </c>
      <c r="BD164">
        <f t="shared" si="34"/>
        <v>15.213580246913581</v>
      </c>
      <c r="BE164">
        <f t="shared" si="35"/>
        <v>10.276879951851852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6.5993300000000001</v>
      </c>
      <c r="I165" s="21">
        <v>-1.12579E-2</v>
      </c>
      <c r="J165" s="21">
        <v>155</v>
      </c>
      <c r="K165" s="21">
        <v>0.91766400000000004</v>
      </c>
      <c r="L165">
        <f t="shared" si="24"/>
        <v>13.898641975308641</v>
      </c>
      <c r="M165">
        <f t="shared" si="25"/>
        <v>12.779731803086417</v>
      </c>
      <c r="N165" s="9"/>
      <c r="O165" s="21">
        <v>0.68054199999999998</v>
      </c>
      <c r="P165" s="21">
        <v>10.2171</v>
      </c>
      <c r="Q165" s="21">
        <v>-1.2335199999999999E-2</v>
      </c>
      <c r="R165" s="21">
        <v>155</v>
      </c>
      <c r="S165" s="21">
        <v>0.67990099999999998</v>
      </c>
      <c r="T165">
        <f t="shared" si="26"/>
        <v>15.228641975308641</v>
      </c>
      <c r="U165">
        <f t="shared" si="27"/>
        <v>10.363730467160492</v>
      </c>
      <c r="X165" s="9"/>
      <c r="Y165" s="21">
        <v>0.91949499999999995</v>
      </c>
      <c r="Z165" s="21">
        <v>15.493499999999999</v>
      </c>
      <c r="AA165" s="21">
        <v>-1.10443E-2</v>
      </c>
      <c r="AB165" s="21">
        <v>155</v>
      </c>
      <c r="AC165" s="21">
        <v>0.91827400000000003</v>
      </c>
      <c r="AD165">
        <f t="shared" si="28"/>
        <v>13.634938271604938</v>
      </c>
      <c r="AE165">
        <f t="shared" si="29"/>
        <v>12.537257566049382</v>
      </c>
      <c r="AF165" s="9"/>
      <c r="AG165" s="21">
        <v>0.68054199999999998</v>
      </c>
      <c r="AH165" s="21">
        <v>19.1113</v>
      </c>
      <c r="AI165" s="21">
        <v>-1.22772E-2</v>
      </c>
      <c r="AJ165" s="21">
        <v>155</v>
      </c>
      <c r="AK165" s="21">
        <v>0.67993199999999998</v>
      </c>
      <c r="AL165">
        <f t="shared" si="30"/>
        <v>15.157037037037037</v>
      </c>
      <c r="AM165">
        <f t="shared" si="31"/>
        <v>10.315000299259259</v>
      </c>
      <c r="AP165" s="9"/>
      <c r="AQ165" s="21">
        <v>0.91949499999999995</v>
      </c>
      <c r="AR165" s="21">
        <v>24.377700000000001</v>
      </c>
      <c r="AS165" s="21">
        <v>-1.10046E-2</v>
      </c>
      <c r="AT165" s="21">
        <v>155</v>
      </c>
      <c r="AU165" s="21">
        <v>0.91827400000000003</v>
      </c>
      <c r="AV165">
        <f t="shared" si="32"/>
        <v>13.585925925925926</v>
      </c>
      <c r="AW165">
        <f t="shared" si="33"/>
        <v>12.492190959259258</v>
      </c>
      <c r="AX165" s="9"/>
      <c r="AY165" s="21">
        <v>0.68054199999999998</v>
      </c>
      <c r="AZ165" s="21">
        <v>27.9955</v>
      </c>
      <c r="BA165" s="21">
        <v>-1.23047E-2</v>
      </c>
      <c r="BB165" s="21">
        <v>155</v>
      </c>
      <c r="BC165" s="21">
        <v>0.67984</v>
      </c>
      <c r="BD165">
        <f t="shared" si="34"/>
        <v>15.190987654320987</v>
      </c>
      <c r="BE165">
        <f t="shared" si="35"/>
        <v>10.338105120246912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6.6093999999999999</v>
      </c>
      <c r="I166" s="21">
        <v>-1.12946E-2</v>
      </c>
      <c r="J166" s="21">
        <v>156</v>
      </c>
      <c r="K166" s="21">
        <v>0.91339099999999995</v>
      </c>
      <c r="L166">
        <f t="shared" si="24"/>
        <v>13.943950617283949</v>
      </c>
      <c r="M166">
        <f t="shared" si="25"/>
        <v>12.751171137530863</v>
      </c>
      <c r="N166" s="9"/>
      <c r="O166" s="21">
        <v>0.68557699999999999</v>
      </c>
      <c r="P166" s="21">
        <v>10.2272</v>
      </c>
      <c r="Q166" s="21">
        <v>-1.23138E-2</v>
      </c>
      <c r="R166" s="21">
        <v>156</v>
      </c>
      <c r="S166" s="21">
        <v>0.68487500000000001</v>
      </c>
      <c r="T166">
        <f t="shared" si="26"/>
        <v>15.202222222222222</v>
      </c>
      <c r="U166">
        <f t="shared" si="27"/>
        <v>10.422293904444444</v>
      </c>
      <c r="X166" s="9"/>
      <c r="Y166" s="21">
        <v>0.91445900000000002</v>
      </c>
      <c r="Z166" s="21">
        <v>15.5036</v>
      </c>
      <c r="AA166" s="21">
        <v>-1.1084E-2</v>
      </c>
      <c r="AB166" s="21">
        <v>156</v>
      </c>
      <c r="AC166" s="21">
        <v>0.91308599999999995</v>
      </c>
      <c r="AD166">
        <f t="shared" si="28"/>
        <v>13.68395061728395</v>
      </c>
      <c r="AE166">
        <f t="shared" si="29"/>
        <v>12.513411797530864</v>
      </c>
      <c r="AF166" s="9"/>
      <c r="AG166" s="21">
        <v>0.68557699999999999</v>
      </c>
      <c r="AH166" s="21">
        <v>19.121400000000001</v>
      </c>
      <c r="AI166" s="21">
        <v>-1.22498E-2</v>
      </c>
      <c r="AJ166" s="21">
        <v>156</v>
      </c>
      <c r="AK166" s="21">
        <v>0.68484500000000004</v>
      </c>
      <c r="AL166">
        <f t="shared" si="30"/>
        <v>15.123209876543209</v>
      </c>
      <c r="AM166">
        <f t="shared" si="31"/>
        <v>10.368124857530864</v>
      </c>
      <c r="AP166" s="9"/>
      <c r="AQ166" s="21">
        <v>0.91445900000000002</v>
      </c>
      <c r="AR166" s="21">
        <v>24.387799999999999</v>
      </c>
      <c r="AS166" s="21">
        <v>-1.10413E-2</v>
      </c>
      <c r="AT166" s="21">
        <v>156</v>
      </c>
      <c r="AU166" s="21">
        <v>0.91369599999999995</v>
      </c>
      <c r="AV166">
        <f t="shared" si="32"/>
        <v>13.631234567901235</v>
      </c>
      <c r="AW166">
        <f t="shared" si="33"/>
        <v>12.465205131728395</v>
      </c>
      <c r="AX166" s="9"/>
      <c r="AY166" s="21">
        <v>0.68557699999999999</v>
      </c>
      <c r="AZ166" s="21">
        <v>28.005600000000001</v>
      </c>
      <c r="BA166" s="21">
        <v>-1.22772E-2</v>
      </c>
      <c r="BB166" s="21">
        <v>156</v>
      </c>
      <c r="BC166" s="21">
        <v>0.68493700000000002</v>
      </c>
      <c r="BD166">
        <f t="shared" si="34"/>
        <v>15.157037037037037</v>
      </c>
      <c r="BE166">
        <f t="shared" si="35"/>
        <v>10.391315980740741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6.6194699999999997</v>
      </c>
      <c r="I167" s="21">
        <v>-1.1334199999999999E-2</v>
      </c>
      <c r="J167" s="21">
        <v>157</v>
      </c>
      <c r="K167" s="21">
        <v>0.90881299999999998</v>
      </c>
      <c r="L167">
        <f t="shared" si="24"/>
        <v>13.992839506172839</v>
      </c>
      <c r="M167">
        <f t="shared" si="25"/>
        <v>12.725424075061728</v>
      </c>
      <c r="N167" s="9"/>
      <c r="O167" s="21">
        <v>0.69061300000000003</v>
      </c>
      <c r="P167" s="21">
        <v>10.2372</v>
      </c>
      <c r="Q167" s="21">
        <v>-1.22925E-2</v>
      </c>
      <c r="R167" s="21">
        <v>157</v>
      </c>
      <c r="S167" s="21">
        <v>0.68994100000000003</v>
      </c>
      <c r="T167">
        <f t="shared" si="26"/>
        <v>15.175925925925924</v>
      </c>
      <c r="U167">
        <f t="shared" si="27"/>
        <v>10.48069173148148</v>
      </c>
      <c r="X167" s="9"/>
      <c r="Y167" s="21">
        <v>0.90942400000000001</v>
      </c>
      <c r="Z167" s="21">
        <v>15.5137</v>
      </c>
      <c r="AA167" s="21">
        <v>-1.11206E-2</v>
      </c>
      <c r="AB167" s="21">
        <v>157</v>
      </c>
      <c r="AC167" s="21">
        <v>0.90820299999999998</v>
      </c>
      <c r="AD167">
        <f t="shared" si="28"/>
        <v>13.729135802469134</v>
      </c>
      <c r="AE167">
        <f t="shared" si="29"/>
        <v>12.485605598024691</v>
      </c>
      <c r="AF167" s="9"/>
      <c r="AG167" s="21">
        <v>0.69061300000000003</v>
      </c>
      <c r="AH167" s="21">
        <v>19.131399999999999</v>
      </c>
      <c r="AI167" s="21">
        <v>-1.22223E-2</v>
      </c>
      <c r="AJ167" s="21">
        <v>157</v>
      </c>
      <c r="AK167" s="21">
        <v>0.68988000000000005</v>
      </c>
      <c r="AL167">
        <f t="shared" si="30"/>
        <v>15.08925925925926</v>
      </c>
      <c r="AM167">
        <f t="shared" si="31"/>
        <v>10.420838604814815</v>
      </c>
      <c r="AP167" s="9"/>
      <c r="AQ167" s="21">
        <v>0.90942400000000001</v>
      </c>
      <c r="AR167" s="21">
        <v>24.3979</v>
      </c>
      <c r="AS167" s="21">
        <v>-1.1080899999999999E-2</v>
      </c>
      <c r="AT167" s="21">
        <v>157</v>
      </c>
      <c r="AU167" s="21">
        <v>0.90881299999999998</v>
      </c>
      <c r="AV167">
        <f t="shared" si="32"/>
        <v>13.680123456790122</v>
      </c>
      <c r="AW167">
        <f t="shared" si="33"/>
        <v>12.441032594567901</v>
      </c>
      <c r="AX167" s="9"/>
      <c r="AY167" s="21">
        <v>0.69061300000000003</v>
      </c>
      <c r="AZ167" s="21">
        <v>28.015699999999999</v>
      </c>
      <c r="BA167" s="21">
        <v>-1.22498E-2</v>
      </c>
      <c r="BB167" s="21">
        <v>157</v>
      </c>
      <c r="BC167" s="21">
        <v>0.68997200000000003</v>
      </c>
      <c r="BD167">
        <f t="shared" si="34"/>
        <v>15.123209876543209</v>
      </c>
      <c r="BE167">
        <f t="shared" si="35"/>
        <v>10.444285342469136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6.6295400000000004</v>
      </c>
      <c r="I168" s="21">
        <v>-1.1373899999999999E-2</v>
      </c>
      <c r="J168" s="21">
        <v>158</v>
      </c>
      <c r="K168" s="21">
        <v>0.90362500000000001</v>
      </c>
      <c r="L168">
        <f t="shared" si="24"/>
        <v>14.041851851851851</v>
      </c>
      <c r="M168">
        <f t="shared" si="25"/>
        <v>12.699282312592592</v>
      </c>
      <c r="N168" s="9"/>
      <c r="O168" s="21">
        <v>0.69564800000000004</v>
      </c>
      <c r="P168" s="21">
        <v>10.247299999999999</v>
      </c>
      <c r="Q168" s="21">
        <v>-1.2268100000000001E-2</v>
      </c>
      <c r="R168" s="21">
        <v>158</v>
      </c>
      <c r="S168" s="21">
        <v>0.69500700000000004</v>
      </c>
      <c r="T168">
        <f t="shared" si="26"/>
        <v>15.145802469135802</v>
      </c>
      <c r="U168">
        <f t="shared" si="27"/>
        <v>10.536147196049383</v>
      </c>
      <c r="X168" s="9"/>
      <c r="Y168" s="21">
        <v>0.90438799999999997</v>
      </c>
      <c r="Z168" s="21">
        <v>15.5237</v>
      </c>
      <c r="AA168" s="21">
        <v>-1.1157200000000001E-2</v>
      </c>
      <c r="AB168" s="21">
        <v>158</v>
      </c>
      <c r="AC168" s="21">
        <v>0.90332000000000001</v>
      </c>
      <c r="AD168">
        <f t="shared" si="28"/>
        <v>13.77432098765432</v>
      </c>
      <c r="AE168">
        <f t="shared" si="29"/>
        <v>12.457330609382716</v>
      </c>
      <c r="AF168" s="9"/>
      <c r="AG168" s="21">
        <v>0.69564800000000004</v>
      </c>
      <c r="AH168" s="21">
        <v>19.141500000000001</v>
      </c>
      <c r="AI168" s="21">
        <v>-1.2200900000000001E-2</v>
      </c>
      <c r="AJ168" s="21">
        <v>158</v>
      </c>
      <c r="AK168" s="21">
        <v>0.69497699999999996</v>
      </c>
      <c r="AL168">
        <f t="shared" si="30"/>
        <v>15.062839506172839</v>
      </c>
      <c r="AM168">
        <f t="shared" si="31"/>
        <v>10.478434176790124</v>
      </c>
      <c r="AP168" s="9"/>
      <c r="AQ168" s="21">
        <v>0.90438799999999997</v>
      </c>
      <c r="AR168" s="21">
        <v>24.408000000000001</v>
      </c>
      <c r="AS168" s="21">
        <v>-1.11176E-2</v>
      </c>
      <c r="AT168" s="21">
        <v>158</v>
      </c>
      <c r="AU168" s="21">
        <v>0.90332000000000001</v>
      </c>
      <c r="AV168">
        <f t="shared" si="32"/>
        <v>13.725432098765431</v>
      </c>
      <c r="AW168">
        <f t="shared" si="33"/>
        <v>12.41311608493827</v>
      </c>
      <c r="AX168" s="9"/>
      <c r="AY168" s="21">
        <v>0.69564800000000004</v>
      </c>
      <c r="AZ168" s="21">
        <v>28.025700000000001</v>
      </c>
      <c r="BA168" s="21">
        <v>-1.22284E-2</v>
      </c>
      <c r="BB168" s="21">
        <v>158</v>
      </c>
      <c r="BC168" s="21">
        <v>0.69494599999999995</v>
      </c>
      <c r="BD168">
        <f t="shared" si="34"/>
        <v>15.096790123456788</v>
      </c>
      <c r="BE168">
        <f t="shared" si="35"/>
        <v>10.502051855802469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6.6396199999999999</v>
      </c>
      <c r="I169" s="21">
        <v>-1.14044E-2</v>
      </c>
      <c r="J169" s="21">
        <v>159</v>
      </c>
      <c r="K169" s="21">
        <v>0.89874299999999996</v>
      </c>
      <c r="L169">
        <f t="shared" si="24"/>
        <v>14.079506172839505</v>
      </c>
      <c r="M169">
        <f t="shared" si="25"/>
        <v>12.662446115061726</v>
      </c>
      <c r="N169" s="9"/>
      <c r="O169" s="21">
        <v>0.70068399999999997</v>
      </c>
      <c r="P169" s="21">
        <v>10.257400000000001</v>
      </c>
      <c r="Q169" s="21">
        <v>-1.22437E-2</v>
      </c>
      <c r="R169" s="21">
        <v>159</v>
      </c>
      <c r="S169" s="21">
        <v>0.69998199999999999</v>
      </c>
      <c r="T169">
        <f t="shared" si="26"/>
        <v>15.115679012345678</v>
      </c>
      <c r="U169">
        <f t="shared" si="27"/>
        <v>10.591314433086419</v>
      </c>
      <c r="X169" s="9"/>
      <c r="Y169" s="21">
        <v>0.89935299999999996</v>
      </c>
      <c r="Z169" s="21">
        <v>15.533799999999999</v>
      </c>
      <c r="AA169" s="21">
        <v>-1.1196899999999999E-2</v>
      </c>
      <c r="AB169" s="21">
        <v>159</v>
      </c>
      <c r="AC169" s="21">
        <v>0.89843799999999996</v>
      </c>
      <c r="AD169">
        <f t="shared" si="28"/>
        <v>13.823333333333332</v>
      </c>
      <c r="AE169">
        <f t="shared" si="29"/>
        <v>12.432056303333331</v>
      </c>
      <c r="AF169" s="9"/>
      <c r="AG169" s="21">
        <v>0.70068399999999997</v>
      </c>
      <c r="AH169" s="21">
        <v>19.151599999999998</v>
      </c>
      <c r="AI169" s="21">
        <v>-1.21765E-2</v>
      </c>
      <c r="AJ169" s="21">
        <v>159</v>
      </c>
      <c r="AK169" s="21">
        <v>0.69998199999999999</v>
      </c>
      <c r="AL169">
        <f t="shared" si="30"/>
        <v>15.032716049382715</v>
      </c>
      <c r="AM169">
        <f t="shared" si="31"/>
        <v>10.533183612345677</v>
      </c>
      <c r="AP169" s="9"/>
      <c r="AQ169" s="21">
        <v>0.89935299999999996</v>
      </c>
      <c r="AR169" s="21">
        <v>24.417999999999999</v>
      </c>
      <c r="AS169" s="21">
        <v>-1.11542E-2</v>
      </c>
      <c r="AT169" s="21">
        <v>159</v>
      </c>
      <c r="AU169" s="21">
        <v>0.89874299999999996</v>
      </c>
      <c r="AV169">
        <f t="shared" si="32"/>
        <v>13.770617283950616</v>
      </c>
      <c r="AW169">
        <f t="shared" si="33"/>
        <v>12.384645966172837</v>
      </c>
      <c r="AX169" s="9"/>
      <c r="AY169" s="21">
        <v>0.70068399999999997</v>
      </c>
      <c r="AZ169" s="21">
        <v>28.035799999999998</v>
      </c>
      <c r="BA169" s="21">
        <v>-1.2204E-2</v>
      </c>
      <c r="BB169" s="21">
        <v>159</v>
      </c>
      <c r="BC169" s="21">
        <v>0.70007299999999995</v>
      </c>
      <c r="BD169">
        <f t="shared" si="34"/>
        <v>15.066666666666666</v>
      </c>
      <c r="BE169">
        <f t="shared" si="35"/>
        <v>10.556972266666666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6.6496899999999997</v>
      </c>
      <c r="I170" s="21">
        <v>-1.14349E-2</v>
      </c>
      <c r="J170" s="21">
        <v>160</v>
      </c>
      <c r="K170" s="21">
        <v>0.89324999999999999</v>
      </c>
      <c r="L170">
        <f t="shared" si="24"/>
        <v>14.117160493827161</v>
      </c>
      <c r="M170">
        <f t="shared" si="25"/>
        <v>12.625230738518518</v>
      </c>
      <c r="N170" s="9"/>
      <c r="O170" s="21">
        <v>0.70571899999999999</v>
      </c>
      <c r="P170" s="21">
        <v>10.2675</v>
      </c>
      <c r="Q170" s="21">
        <v>-1.2213099999999999E-2</v>
      </c>
      <c r="R170" s="21">
        <v>160</v>
      </c>
      <c r="S170" s="21">
        <v>0.70507799999999998</v>
      </c>
      <c r="T170">
        <f t="shared" si="26"/>
        <v>15.0779012345679</v>
      </c>
      <c r="U170">
        <f t="shared" si="27"/>
        <v>10.640761381358024</v>
      </c>
      <c r="X170" s="9"/>
      <c r="Y170" s="21">
        <v>0.89431799999999995</v>
      </c>
      <c r="Z170" s="21">
        <v>15.543900000000001</v>
      </c>
      <c r="AA170" s="21">
        <v>-1.1236599999999999E-2</v>
      </c>
      <c r="AB170" s="21">
        <v>160</v>
      </c>
      <c r="AC170" s="21">
        <v>0.89294399999999996</v>
      </c>
      <c r="AD170">
        <f t="shared" si="28"/>
        <v>13.872345679012344</v>
      </c>
      <c r="AE170">
        <f t="shared" si="29"/>
        <v>12.406288442962961</v>
      </c>
      <c r="AF170" s="9"/>
      <c r="AG170" s="21">
        <v>0.70571899999999999</v>
      </c>
      <c r="AH170" s="21">
        <v>19.1617</v>
      </c>
      <c r="AI170" s="21">
        <v>-1.21552E-2</v>
      </c>
      <c r="AJ170" s="21">
        <v>160</v>
      </c>
      <c r="AK170" s="21">
        <v>0.70510899999999999</v>
      </c>
      <c r="AL170">
        <f t="shared" si="30"/>
        <v>15.006419753086417</v>
      </c>
      <c r="AM170">
        <f t="shared" si="31"/>
        <v>10.590315541728394</v>
      </c>
      <c r="AP170" s="9"/>
      <c r="AQ170" s="21">
        <v>0.89431799999999995</v>
      </c>
      <c r="AR170" s="21">
        <v>24.428100000000001</v>
      </c>
      <c r="AS170" s="21">
        <v>-1.11877E-2</v>
      </c>
      <c r="AT170" s="21">
        <v>160</v>
      </c>
      <c r="AU170" s="21">
        <v>0.89385999999999999</v>
      </c>
      <c r="AV170">
        <f t="shared" si="32"/>
        <v>13.811975308641975</v>
      </c>
      <c r="AW170">
        <f t="shared" si="33"/>
        <v>12.352298134074072</v>
      </c>
      <c r="AX170" s="9"/>
      <c r="AY170" s="21">
        <v>0.70571899999999999</v>
      </c>
      <c r="AZ170" s="21">
        <v>28.0459</v>
      </c>
      <c r="BA170" s="21">
        <v>-1.2185700000000001E-2</v>
      </c>
      <c r="BB170" s="21">
        <v>160</v>
      </c>
      <c r="BC170" s="21">
        <v>0.70510899999999999</v>
      </c>
      <c r="BD170">
        <f t="shared" si="34"/>
        <v>15.044074074074075</v>
      </c>
      <c r="BE170">
        <f t="shared" si="35"/>
        <v>10.616888911481482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6.6597600000000003</v>
      </c>
      <c r="I171" s="21">
        <v>-1.14655E-2</v>
      </c>
      <c r="J171" s="21">
        <v>161</v>
      </c>
      <c r="K171" s="21">
        <v>0.88836700000000002</v>
      </c>
      <c r="L171">
        <f t="shared" si="24"/>
        <v>14.154938271604937</v>
      </c>
      <c r="M171">
        <f t="shared" si="25"/>
        <v>12.587731816049383</v>
      </c>
      <c r="N171" s="9"/>
      <c r="O171" s="21">
        <v>0.710754</v>
      </c>
      <c r="P171" s="21">
        <v>10.2775</v>
      </c>
      <c r="Q171" s="21">
        <v>-1.2185700000000001E-2</v>
      </c>
      <c r="R171" s="21">
        <v>161</v>
      </c>
      <c r="S171" s="21">
        <v>0.71008300000000002</v>
      </c>
      <c r="T171">
        <f t="shared" si="26"/>
        <v>15.044074074074075</v>
      </c>
      <c r="U171">
        <f t="shared" si="27"/>
        <v>10.692635824444444</v>
      </c>
      <c r="X171" s="9"/>
      <c r="Y171" s="21">
        <v>0.88928200000000002</v>
      </c>
      <c r="Z171" s="21">
        <v>15.554</v>
      </c>
      <c r="AA171" s="21">
        <v>-1.1273200000000001E-2</v>
      </c>
      <c r="AB171" s="21">
        <v>161</v>
      </c>
      <c r="AC171" s="21">
        <v>0.88836700000000002</v>
      </c>
      <c r="AD171">
        <f t="shared" si="28"/>
        <v>13.917530864197531</v>
      </c>
      <c r="AE171">
        <f t="shared" si="29"/>
        <v>12.376609681975308</v>
      </c>
      <c r="AF171" s="9"/>
      <c r="AG171" s="21">
        <v>0.710754</v>
      </c>
      <c r="AH171" s="21">
        <v>19.171700000000001</v>
      </c>
      <c r="AI171" s="21">
        <v>-1.2130699999999999E-2</v>
      </c>
      <c r="AJ171" s="21">
        <v>161</v>
      </c>
      <c r="AK171" s="21">
        <v>0.71011400000000002</v>
      </c>
      <c r="AL171">
        <f t="shared" si="30"/>
        <v>14.976172839506171</v>
      </c>
      <c r="AM171">
        <f t="shared" si="31"/>
        <v>10.644374750370369</v>
      </c>
      <c r="AP171" s="9"/>
      <c r="AQ171" s="21">
        <v>0.88928200000000002</v>
      </c>
      <c r="AR171" s="21">
        <v>24.438199999999998</v>
      </c>
      <c r="AS171" s="21">
        <v>-1.12152E-2</v>
      </c>
      <c r="AT171" s="21">
        <v>161</v>
      </c>
      <c r="AU171" s="21">
        <v>0.88836700000000002</v>
      </c>
      <c r="AV171">
        <f t="shared" si="32"/>
        <v>13.845925925925926</v>
      </c>
      <c r="AW171">
        <f t="shared" si="33"/>
        <v>12.312932699259258</v>
      </c>
      <c r="AX171" s="9"/>
      <c r="AY171" s="21">
        <v>0.710754</v>
      </c>
      <c r="AZ171" s="21">
        <v>28.055900000000001</v>
      </c>
      <c r="BA171" s="21">
        <v>-1.21613E-2</v>
      </c>
      <c r="BB171" s="21">
        <v>161</v>
      </c>
      <c r="BC171" s="21">
        <v>0.710175</v>
      </c>
      <c r="BD171">
        <f t="shared" si="34"/>
        <v>15.01395061728395</v>
      </c>
      <c r="BE171">
        <f t="shared" si="35"/>
        <v>10.671225457037036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6.6698300000000001</v>
      </c>
      <c r="I172" s="21">
        <v>-1.1495999999999999E-2</v>
      </c>
      <c r="J172" s="21">
        <v>162</v>
      </c>
      <c r="K172" s="21">
        <v>0.88348400000000005</v>
      </c>
      <c r="L172">
        <f t="shared" si="24"/>
        <v>14.19259259259259</v>
      </c>
      <c r="M172">
        <f t="shared" si="25"/>
        <v>12.549757422222219</v>
      </c>
      <c r="N172" s="9"/>
      <c r="O172" s="21">
        <v>0.71579000000000004</v>
      </c>
      <c r="P172" s="21">
        <v>10.287599999999999</v>
      </c>
      <c r="Q172" s="21">
        <v>-1.2158199999999999E-2</v>
      </c>
      <c r="R172" s="21">
        <v>162</v>
      </c>
      <c r="S172" s="21">
        <v>0.71521000000000001</v>
      </c>
      <c r="T172">
        <f t="shared" si="26"/>
        <v>15.010123456790122</v>
      </c>
      <c r="U172">
        <f t="shared" si="27"/>
        <v>10.744096269135802</v>
      </c>
      <c r="X172" s="9"/>
      <c r="Y172" s="21">
        <v>0.88424700000000001</v>
      </c>
      <c r="Z172" s="21">
        <v>15.564</v>
      </c>
      <c r="AA172" s="21">
        <v>-1.13098E-2</v>
      </c>
      <c r="AB172" s="21">
        <v>162</v>
      </c>
      <c r="AC172" s="21">
        <v>0.88317900000000005</v>
      </c>
      <c r="AD172">
        <f t="shared" si="28"/>
        <v>13.962716049382715</v>
      </c>
      <c r="AE172">
        <f t="shared" si="29"/>
        <v>12.346489778518517</v>
      </c>
      <c r="AF172" s="9"/>
      <c r="AG172" s="21">
        <v>0.71579000000000004</v>
      </c>
      <c r="AH172" s="21">
        <v>19.181799999999999</v>
      </c>
      <c r="AI172" s="21">
        <v>-1.21063E-2</v>
      </c>
      <c r="AJ172" s="21">
        <v>162</v>
      </c>
      <c r="AK172" s="21">
        <v>0.71517900000000001</v>
      </c>
      <c r="AL172">
        <f t="shared" si="30"/>
        <v>14.946049382716049</v>
      </c>
      <c r="AM172">
        <f t="shared" si="31"/>
        <v>10.698232687654322</v>
      </c>
      <c r="AP172" s="9"/>
      <c r="AQ172" s="21">
        <v>0.88424700000000001</v>
      </c>
      <c r="AR172" s="21">
        <v>24.4482</v>
      </c>
      <c r="AS172" s="21">
        <v>-1.1245700000000001E-2</v>
      </c>
      <c r="AT172" s="21">
        <v>162</v>
      </c>
      <c r="AU172" s="21">
        <v>0.88348400000000005</v>
      </c>
      <c r="AV172">
        <f t="shared" si="32"/>
        <v>13.883580246913581</v>
      </c>
      <c r="AW172">
        <f t="shared" si="33"/>
        <v>12.276514182592594</v>
      </c>
      <c r="AX172" s="9"/>
      <c r="AY172" s="21">
        <v>0.71579000000000004</v>
      </c>
      <c r="AZ172" s="21">
        <v>28.065999999999999</v>
      </c>
      <c r="BA172" s="21">
        <v>-1.21368E-2</v>
      </c>
      <c r="BB172" s="21">
        <v>162</v>
      </c>
      <c r="BC172" s="21">
        <v>0.71514900000000003</v>
      </c>
      <c r="BD172">
        <f t="shared" si="34"/>
        <v>14.983703703703702</v>
      </c>
      <c r="BE172">
        <f t="shared" si="35"/>
        <v>10.725185274074073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6.6798999999999999</v>
      </c>
      <c r="I173" s="21">
        <v>-1.15234E-2</v>
      </c>
      <c r="J173" s="21">
        <v>163</v>
      </c>
      <c r="K173" s="21">
        <v>0.87860099999999997</v>
      </c>
      <c r="L173">
        <f t="shared" si="24"/>
        <v>14.226419753086418</v>
      </c>
      <c r="M173">
        <f t="shared" si="25"/>
        <v>12.508024737530862</v>
      </c>
      <c r="N173" s="9"/>
      <c r="O173" s="21">
        <v>0.72082500000000005</v>
      </c>
      <c r="P173" s="21">
        <v>10.297700000000001</v>
      </c>
      <c r="Q173" s="21">
        <v>-1.21338E-2</v>
      </c>
      <c r="R173" s="21">
        <v>163</v>
      </c>
      <c r="S173" s="21">
        <v>0.72015399999999996</v>
      </c>
      <c r="T173">
        <f t="shared" si="26"/>
        <v>14.979999999999999</v>
      </c>
      <c r="U173">
        <f t="shared" si="27"/>
        <v>10.7979585</v>
      </c>
      <c r="X173" s="9"/>
      <c r="Y173" s="21">
        <v>0.87921099999999996</v>
      </c>
      <c r="Z173" s="21">
        <v>15.5741</v>
      </c>
      <c r="AA173" s="21">
        <v>-1.13434E-2</v>
      </c>
      <c r="AB173" s="21">
        <v>163</v>
      </c>
      <c r="AC173" s="21">
        <v>0.87799099999999997</v>
      </c>
      <c r="AD173">
        <f t="shared" si="28"/>
        <v>14.004197530864197</v>
      </c>
      <c r="AE173">
        <f t="shared" si="29"/>
        <v>12.312644515308641</v>
      </c>
      <c r="AF173" s="9"/>
      <c r="AG173" s="21">
        <v>0.72082500000000005</v>
      </c>
      <c r="AH173" s="21">
        <v>19.1919</v>
      </c>
      <c r="AI173" s="21">
        <v>-1.2085E-2</v>
      </c>
      <c r="AJ173" s="21">
        <v>163</v>
      </c>
      <c r="AK173" s="21">
        <v>0.72018400000000005</v>
      </c>
      <c r="AL173">
        <f t="shared" si="30"/>
        <v>14.919753086419753</v>
      </c>
      <c r="AM173">
        <f t="shared" si="31"/>
        <v>10.75453101851852</v>
      </c>
      <c r="AP173" s="9"/>
      <c r="AQ173" s="21">
        <v>0.87921099999999996</v>
      </c>
      <c r="AR173" s="21">
        <v>24.458300000000001</v>
      </c>
      <c r="AS173" s="21">
        <v>-1.12823E-2</v>
      </c>
      <c r="AT173" s="21">
        <v>163</v>
      </c>
      <c r="AU173" s="21">
        <v>0.87799099999999997</v>
      </c>
      <c r="AV173">
        <f t="shared" si="32"/>
        <v>13.928765432098766</v>
      </c>
      <c r="AW173">
        <f t="shared" si="33"/>
        <v>12.246323784320987</v>
      </c>
      <c r="AX173" s="9"/>
      <c r="AY173" s="21">
        <v>0.72082500000000005</v>
      </c>
      <c r="AZ173" s="21">
        <v>28.0761</v>
      </c>
      <c r="BA173" s="21">
        <v>-1.2112400000000001E-2</v>
      </c>
      <c r="BB173" s="21">
        <v>163</v>
      </c>
      <c r="BC173" s="21">
        <v>0.72015399999999996</v>
      </c>
      <c r="BD173">
        <f t="shared" si="34"/>
        <v>14.95358024691358</v>
      </c>
      <c r="BE173">
        <f t="shared" si="35"/>
        <v>10.778914481481483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6.6899699999999998</v>
      </c>
      <c r="I174" s="21">
        <v>-1.15601E-2</v>
      </c>
      <c r="J174" s="21">
        <v>164</v>
      </c>
      <c r="K174" s="21">
        <v>0.873108</v>
      </c>
      <c r="L174">
        <f t="shared" si="24"/>
        <v>14.271728395061727</v>
      </c>
      <c r="M174">
        <f t="shared" si="25"/>
        <v>12.47600244148148</v>
      </c>
      <c r="N174" s="9"/>
      <c r="O174" s="21">
        <v>0.72586099999999998</v>
      </c>
      <c r="P174" s="21">
        <v>10.307700000000001</v>
      </c>
      <c r="Q174" s="21">
        <v>-1.2112400000000001E-2</v>
      </c>
      <c r="R174" s="21">
        <v>164</v>
      </c>
      <c r="S174" s="21">
        <v>0.72518899999999997</v>
      </c>
      <c r="T174">
        <f t="shared" si="26"/>
        <v>14.95358024691358</v>
      </c>
      <c r="U174">
        <f t="shared" si="27"/>
        <v>10.854220711604938</v>
      </c>
      <c r="X174" s="9"/>
      <c r="Y174" s="21">
        <v>0.87417599999999995</v>
      </c>
      <c r="Z174" s="21">
        <v>15.584199999999999</v>
      </c>
      <c r="AA174" s="21">
        <v>-1.1373899999999999E-2</v>
      </c>
      <c r="AB174" s="21">
        <v>164</v>
      </c>
      <c r="AC174" s="21">
        <v>0.87341299999999999</v>
      </c>
      <c r="AD174">
        <f t="shared" si="28"/>
        <v>14.041851851851851</v>
      </c>
      <c r="AE174">
        <f t="shared" si="29"/>
        <v>12.275049884444442</v>
      </c>
      <c r="AF174" s="9"/>
      <c r="AG174" s="21">
        <v>0.72586099999999998</v>
      </c>
      <c r="AH174" s="21">
        <v>19.201899999999998</v>
      </c>
      <c r="AI174" s="21">
        <v>-1.2057500000000001E-2</v>
      </c>
      <c r="AJ174" s="21">
        <v>164</v>
      </c>
      <c r="AK174" s="21">
        <v>0.725159</v>
      </c>
      <c r="AL174">
        <f t="shared" si="30"/>
        <v>14.885802469135802</v>
      </c>
      <c r="AM174">
        <f t="shared" si="31"/>
        <v>10.805023466049382</v>
      </c>
      <c r="AP174" s="9"/>
      <c r="AQ174" s="21">
        <v>0.87417599999999995</v>
      </c>
      <c r="AR174" s="21">
        <v>24.468399999999999</v>
      </c>
      <c r="AS174" s="21">
        <v>-1.1489900000000001E-2</v>
      </c>
      <c r="AT174" s="21">
        <v>164</v>
      </c>
      <c r="AU174" s="21">
        <v>0.87371799999999999</v>
      </c>
      <c r="AV174">
        <f t="shared" si="32"/>
        <v>14.185061728395063</v>
      </c>
      <c r="AW174">
        <f t="shared" si="33"/>
        <v>12.400240521481482</v>
      </c>
      <c r="AX174" s="9"/>
      <c r="AY174" s="21">
        <v>0.72586099999999998</v>
      </c>
      <c r="AZ174" s="21">
        <v>28.086200000000002</v>
      </c>
      <c r="BA174" s="21">
        <v>-1.2088E-2</v>
      </c>
      <c r="BB174" s="21">
        <v>164</v>
      </c>
      <c r="BC174" s="21">
        <v>0.72518899999999997</v>
      </c>
      <c r="BD174">
        <f t="shared" si="34"/>
        <v>14.923456790123456</v>
      </c>
      <c r="BE174">
        <f t="shared" si="35"/>
        <v>10.832355269135801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6.7000400000000004</v>
      </c>
      <c r="I175" s="21">
        <v>-1.15906E-2</v>
      </c>
      <c r="J175" s="21">
        <v>165</v>
      </c>
      <c r="K175" s="21">
        <v>0.86822500000000002</v>
      </c>
      <c r="L175">
        <f t="shared" si="24"/>
        <v>14.309382716049383</v>
      </c>
      <c r="M175">
        <f t="shared" si="25"/>
        <v>12.436871203209877</v>
      </c>
      <c r="N175" s="9"/>
      <c r="O175" s="21">
        <v>0.73089599999999999</v>
      </c>
      <c r="P175" s="21">
        <v>10.3178</v>
      </c>
      <c r="Q175" s="21">
        <v>-1.20911E-2</v>
      </c>
      <c r="R175" s="21">
        <v>165</v>
      </c>
      <c r="S175" s="21">
        <v>0.73019400000000001</v>
      </c>
      <c r="T175">
        <f t="shared" si="26"/>
        <v>14.927283950617284</v>
      </c>
      <c r="U175">
        <f t="shared" si="27"/>
        <v>10.910292130370371</v>
      </c>
      <c r="X175" s="9"/>
      <c r="Y175" s="21">
        <v>0.86914100000000005</v>
      </c>
      <c r="Z175" s="21">
        <v>15.594200000000001</v>
      </c>
      <c r="AA175" s="21">
        <v>-1.1401400000000001E-2</v>
      </c>
      <c r="AB175" s="21">
        <v>165</v>
      </c>
      <c r="AC175" s="21">
        <v>0.86792000000000002</v>
      </c>
      <c r="AD175">
        <f t="shared" si="28"/>
        <v>14.075802469135803</v>
      </c>
      <c r="AE175">
        <f t="shared" si="29"/>
        <v>12.233857033827162</v>
      </c>
      <c r="AF175" s="9"/>
      <c r="AG175" s="21">
        <v>0.73089599999999999</v>
      </c>
      <c r="AH175" s="21">
        <v>19.212</v>
      </c>
      <c r="AI175" s="21">
        <v>-1.2030000000000001E-2</v>
      </c>
      <c r="AJ175" s="21">
        <v>165</v>
      </c>
      <c r="AK175" s="21">
        <v>0.73022500000000001</v>
      </c>
      <c r="AL175">
        <f t="shared" si="30"/>
        <v>14.851851851851853</v>
      </c>
      <c r="AM175">
        <f t="shared" si="31"/>
        <v>10.855159111111112</v>
      </c>
      <c r="AP175" s="9"/>
      <c r="AQ175" s="21">
        <v>0.86914100000000005</v>
      </c>
      <c r="AR175" s="21">
        <v>24.4785</v>
      </c>
      <c r="AS175" s="21">
        <v>-1.1367800000000001E-2</v>
      </c>
      <c r="AT175" s="21">
        <v>165</v>
      </c>
      <c r="AU175" s="21">
        <v>0.86822500000000002</v>
      </c>
      <c r="AV175">
        <f t="shared" si="32"/>
        <v>14.03432098765432</v>
      </c>
      <c r="AW175">
        <f t="shared" si="33"/>
        <v>12.197803777530865</v>
      </c>
      <c r="AX175" s="9"/>
      <c r="AY175" s="21">
        <v>0.73089599999999999</v>
      </c>
      <c r="AZ175" s="21">
        <v>28.0962</v>
      </c>
      <c r="BA175" s="21">
        <v>-1.2069699999999999E-2</v>
      </c>
      <c r="BB175" s="21">
        <v>165</v>
      </c>
      <c r="BC175" s="21">
        <v>0.73019400000000001</v>
      </c>
      <c r="BD175">
        <f t="shared" si="34"/>
        <v>14.900864197530863</v>
      </c>
      <c r="BE175">
        <f t="shared" si="35"/>
        <v>10.890982038518517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6.7101100000000002</v>
      </c>
      <c r="I176" s="21">
        <v>-1.16119E-2</v>
      </c>
      <c r="J176" s="21">
        <v>166</v>
      </c>
      <c r="K176" s="21">
        <v>0.86303700000000005</v>
      </c>
      <c r="L176">
        <f t="shared" si="24"/>
        <v>14.335679012345677</v>
      </c>
      <c r="M176">
        <f t="shared" si="25"/>
        <v>12.387531912962961</v>
      </c>
      <c r="N176" s="9"/>
      <c r="O176" s="21">
        <v>0.735931</v>
      </c>
      <c r="P176" s="21">
        <v>10.3279</v>
      </c>
      <c r="Q176" s="21">
        <v>-1.20605E-2</v>
      </c>
      <c r="R176" s="21">
        <v>166</v>
      </c>
      <c r="S176" s="21">
        <v>0.73526000000000002</v>
      </c>
      <c r="T176">
        <f t="shared" si="26"/>
        <v>14.889506172839505</v>
      </c>
      <c r="U176">
        <f t="shared" si="27"/>
        <v>10.95764916728395</v>
      </c>
      <c r="X176" s="9"/>
      <c r="Y176" s="21">
        <v>0.86410500000000001</v>
      </c>
      <c r="Z176" s="21">
        <v>15.6043</v>
      </c>
      <c r="AA176" s="21">
        <v>-1.1428799999999999E-2</v>
      </c>
      <c r="AB176" s="21">
        <v>166</v>
      </c>
      <c r="AC176" s="21">
        <v>0.86303700000000005</v>
      </c>
      <c r="AD176">
        <f t="shared" si="28"/>
        <v>14.109629629629628</v>
      </c>
      <c r="AE176">
        <f t="shared" si="29"/>
        <v>12.19220151111111</v>
      </c>
      <c r="AF176" s="9"/>
      <c r="AG176" s="21">
        <v>0.735931</v>
      </c>
      <c r="AH176" s="21">
        <v>19.222100000000001</v>
      </c>
      <c r="AI176" s="21">
        <v>-1.2008700000000001E-2</v>
      </c>
      <c r="AJ176" s="21">
        <v>166</v>
      </c>
      <c r="AK176" s="21">
        <v>0.73529100000000003</v>
      </c>
      <c r="AL176">
        <f t="shared" si="30"/>
        <v>14.825555555555555</v>
      </c>
      <c r="AM176">
        <f t="shared" si="31"/>
        <v>10.910585925555555</v>
      </c>
      <c r="AP176" s="9"/>
      <c r="AQ176" s="21">
        <v>0.86410500000000001</v>
      </c>
      <c r="AR176" s="21">
        <v>24.488499999999998</v>
      </c>
      <c r="AS176" s="21">
        <v>-1.1410500000000001E-2</v>
      </c>
      <c r="AT176" s="21">
        <v>166</v>
      </c>
      <c r="AU176" s="21">
        <v>0.86303700000000005</v>
      </c>
      <c r="AV176">
        <f t="shared" si="32"/>
        <v>14.087037037037037</v>
      </c>
      <c r="AW176">
        <f t="shared" si="33"/>
        <v>12.172679138888888</v>
      </c>
      <c r="AX176" s="9"/>
      <c r="AY176" s="21">
        <v>0.735931</v>
      </c>
      <c r="AZ176" s="21">
        <v>28.106300000000001</v>
      </c>
      <c r="BA176" s="21">
        <v>-1.20453E-2</v>
      </c>
      <c r="BB176" s="21">
        <v>166</v>
      </c>
      <c r="BC176" s="21">
        <v>0.735321</v>
      </c>
      <c r="BD176">
        <f t="shared" si="34"/>
        <v>14.870740740740739</v>
      </c>
      <c r="BE176">
        <f t="shared" si="35"/>
        <v>10.943839104074073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6.72018</v>
      </c>
      <c r="I177" s="21">
        <v>-1.16364E-2</v>
      </c>
      <c r="J177" s="21">
        <v>167</v>
      </c>
      <c r="K177" s="21">
        <v>0.85815399999999997</v>
      </c>
      <c r="L177">
        <f t="shared" si="24"/>
        <v>14.365925925925925</v>
      </c>
      <c r="M177">
        <f t="shared" si="25"/>
        <v>12.341335985185184</v>
      </c>
      <c r="N177" s="9"/>
      <c r="O177" s="21">
        <v>0.74096700000000004</v>
      </c>
      <c r="P177" s="21">
        <v>10.337999999999999</v>
      </c>
      <c r="Q177" s="21">
        <v>-1.2042199999999999E-2</v>
      </c>
      <c r="R177" s="21">
        <v>167</v>
      </c>
      <c r="S177" s="21">
        <v>0.74032600000000004</v>
      </c>
      <c r="T177">
        <f t="shared" si="26"/>
        <v>14.866913580246912</v>
      </c>
      <c r="U177">
        <f t="shared" si="27"/>
        <v>11.015892354814815</v>
      </c>
      <c r="X177" s="9"/>
      <c r="Y177" s="21">
        <v>0.85907</v>
      </c>
      <c r="Z177" s="21">
        <v>15.6144</v>
      </c>
      <c r="AA177" s="21">
        <v>-1.1462399999999999E-2</v>
      </c>
      <c r="AB177" s="21">
        <v>167</v>
      </c>
      <c r="AC177" s="21">
        <v>0.85784899999999997</v>
      </c>
      <c r="AD177">
        <f t="shared" si="28"/>
        <v>14.15111111111111</v>
      </c>
      <c r="AE177">
        <f t="shared" si="29"/>
        <v>12.156795022222221</v>
      </c>
      <c r="AF177" s="9"/>
      <c r="AG177" s="21">
        <v>0.74096700000000004</v>
      </c>
      <c r="AH177" s="21">
        <v>19.232199999999999</v>
      </c>
      <c r="AI177" s="21">
        <v>-1.19843E-2</v>
      </c>
      <c r="AJ177" s="21">
        <v>167</v>
      </c>
      <c r="AK177" s="21">
        <v>0.74029500000000004</v>
      </c>
      <c r="AL177">
        <f t="shared" si="30"/>
        <v>14.795432098765431</v>
      </c>
      <c r="AM177">
        <f t="shared" si="31"/>
        <v>10.962926935925926</v>
      </c>
      <c r="AP177" s="9"/>
      <c r="AQ177" s="21">
        <v>0.85907</v>
      </c>
      <c r="AR177" s="21">
        <v>24.4986</v>
      </c>
      <c r="AS177" s="21">
        <v>-1.14441E-2</v>
      </c>
      <c r="AT177" s="21">
        <v>167</v>
      </c>
      <c r="AU177" s="21">
        <v>0.85784899999999997</v>
      </c>
      <c r="AV177">
        <f t="shared" si="32"/>
        <v>14.128518518518518</v>
      </c>
      <c r="AW177">
        <f t="shared" si="33"/>
        <v>12.137386403703704</v>
      </c>
      <c r="AX177" s="9"/>
      <c r="AY177" s="21">
        <v>0.74096700000000004</v>
      </c>
      <c r="AZ177" s="21">
        <v>28.116399999999999</v>
      </c>
      <c r="BA177" s="21">
        <v>-1.2020899999999999E-2</v>
      </c>
      <c r="BB177" s="21">
        <v>167</v>
      </c>
      <c r="BC177" s="21">
        <v>0.74032600000000004</v>
      </c>
      <c r="BD177">
        <f t="shared" si="34"/>
        <v>14.840617283950616</v>
      </c>
      <c r="BE177">
        <f t="shared" si="35"/>
        <v>10.996407667037037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6.7302499999999998</v>
      </c>
      <c r="I178" s="21">
        <v>-1.16638E-2</v>
      </c>
      <c r="J178" s="21">
        <v>168</v>
      </c>
      <c r="K178" s="21">
        <v>0.852966</v>
      </c>
      <c r="L178">
        <f t="shared" si="24"/>
        <v>14.399753086419754</v>
      </c>
      <c r="M178">
        <f t="shared" si="25"/>
        <v>12.297878727407408</v>
      </c>
      <c r="N178" s="9"/>
      <c r="O178" s="21">
        <v>0.74600200000000005</v>
      </c>
      <c r="P178" s="21">
        <v>10.348000000000001</v>
      </c>
      <c r="Q178" s="21">
        <v>-1.2014800000000001E-2</v>
      </c>
      <c r="R178" s="21">
        <v>168</v>
      </c>
      <c r="S178" s="21">
        <v>0.74533099999999997</v>
      </c>
      <c r="T178">
        <f t="shared" si="26"/>
        <v>14.833086419753087</v>
      </c>
      <c r="U178">
        <f t="shared" si="27"/>
        <v>11.065512135308643</v>
      </c>
      <c r="X178" s="9"/>
      <c r="Y178" s="21">
        <v>0.85403399999999996</v>
      </c>
      <c r="Z178" s="21">
        <v>15.6244</v>
      </c>
      <c r="AA178" s="21">
        <v>-1.1502099999999999E-2</v>
      </c>
      <c r="AB178" s="21">
        <v>168</v>
      </c>
      <c r="AC178" s="21">
        <v>0.853271</v>
      </c>
      <c r="AD178">
        <f t="shared" si="28"/>
        <v>14.200123456790122</v>
      </c>
      <c r="AE178">
        <f t="shared" si="29"/>
        <v>12.127388236296294</v>
      </c>
      <c r="AF178" s="9"/>
      <c r="AG178" s="21">
        <v>0.74600200000000005</v>
      </c>
      <c r="AH178" s="21">
        <v>19.2422</v>
      </c>
      <c r="AI178" s="21">
        <v>-1.19598E-2</v>
      </c>
      <c r="AJ178" s="21">
        <v>168</v>
      </c>
      <c r="AK178" s="21">
        <v>0.74539200000000005</v>
      </c>
      <c r="AL178">
        <f t="shared" si="30"/>
        <v>14.765185185185183</v>
      </c>
      <c r="AM178">
        <f t="shared" si="31"/>
        <v>11.014857678518519</v>
      </c>
      <c r="AP178" s="9"/>
      <c r="AQ178" s="21">
        <v>0.85403399999999996</v>
      </c>
      <c r="AR178" s="21">
        <v>24.508700000000001</v>
      </c>
      <c r="AS178" s="21">
        <v>-1.14807E-2</v>
      </c>
      <c r="AT178" s="21">
        <v>168</v>
      </c>
      <c r="AU178" s="21">
        <v>0.853271</v>
      </c>
      <c r="AV178">
        <f t="shared" si="32"/>
        <v>14.173703703703703</v>
      </c>
      <c r="AW178">
        <f t="shared" si="33"/>
        <v>12.104824868888887</v>
      </c>
      <c r="AX178" s="9"/>
      <c r="AY178" s="21">
        <v>0.74600200000000005</v>
      </c>
      <c r="AZ178" s="21">
        <v>28.1264</v>
      </c>
      <c r="BA178" s="21">
        <v>-1.19965E-2</v>
      </c>
      <c r="BB178" s="21">
        <v>168</v>
      </c>
      <c r="BC178" s="21">
        <v>0.74536100000000005</v>
      </c>
      <c r="BD178">
        <f t="shared" si="34"/>
        <v>14.810493827160494</v>
      </c>
      <c r="BE178">
        <f t="shared" si="35"/>
        <v>11.048658016049384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6.7403300000000002</v>
      </c>
      <c r="I179" s="21">
        <v>-1.1688199999999999E-2</v>
      </c>
      <c r="J179" s="21">
        <v>169</v>
      </c>
      <c r="K179" s="21">
        <v>0.84838899999999995</v>
      </c>
      <c r="L179">
        <f t="shared" si="24"/>
        <v>14.429876543209874</v>
      </c>
      <c r="M179">
        <f t="shared" si="25"/>
        <v>12.250950755308638</v>
      </c>
      <c r="N179" s="9"/>
      <c r="O179" s="21">
        <v>0.75103799999999998</v>
      </c>
      <c r="P179" s="21">
        <v>10.3581</v>
      </c>
      <c r="Q179" s="21">
        <v>-1.19904E-2</v>
      </c>
      <c r="R179" s="21">
        <v>169</v>
      </c>
      <c r="S179" s="21">
        <v>0.75039699999999998</v>
      </c>
      <c r="T179">
        <f t="shared" si="26"/>
        <v>14.802962962962962</v>
      </c>
      <c r="U179">
        <f t="shared" si="27"/>
        <v>11.117587697777777</v>
      </c>
      <c r="X179" s="9"/>
      <c r="Y179" s="21">
        <v>0.84899899999999995</v>
      </c>
      <c r="Z179" s="21">
        <v>15.634499999999999</v>
      </c>
      <c r="AA179" s="21">
        <v>-1.15356E-2</v>
      </c>
      <c r="AB179" s="21">
        <v>169</v>
      </c>
      <c r="AC179" s="21">
        <v>0.84838899999999995</v>
      </c>
      <c r="AD179">
        <f t="shared" si="28"/>
        <v>14.241481481481481</v>
      </c>
      <c r="AE179">
        <f t="shared" si="29"/>
        <v>12.091003536296295</v>
      </c>
      <c r="AF179" s="9"/>
      <c r="AG179" s="21">
        <v>0.75103799999999998</v>
      </c>
      <c r="AH179" s="21">
        <v>19.252300000000002</v>
      </c>
      <c r="AI179" s="21">
        <v>-1.19293E-2</v>
      </c>
      <c r="AJ179" s="21">
        <v>169</v>
      </c>
      <c r="AK179" s="21">
        <v>0.750336</v>
      </c>
      <c r="AL179">
        <f t="shared" si="30"/>
        <v>14.727530864197531</v>
      </c>
      <c r="AM179">
        <f t="shared" si="31"/>
        <v>11.060935325185184</v>
      </c>
      <c r="AP179" s="9"/>
      <c r="AQ179" s="21">
        <v>0.84899899999999995</v>
      </c>
      <c r="AR179" s="21">
        <v>24.518699999999999</v>
      </c>
      <c r="AS179" s="21">
        <v>-1.1517299999999999E-2</v>
      </c>
      <c r="AT179" s="21">
        <v>169</v>
      </c>
      <c r="AU179" s="21">
        <v>0.84777800000000003</v>
      </c>
      <c r="AV179">
        <f t="shared" si="32"/>
        <v>14.218888888888888</v>
      </c>
      <c r="AW179">
        <f t="shared" si="33"/>
        <v>12.071822447777777</v>
      </c>
      <c r="AX179" s="9"/>
      <c r="AY179" s="21">
        <v>0.75103799999999998</v>
      </c>
      <c r="AZ179" s="21">
        <v>28.136500000000002</v>
      </c>
      <c r="BA179" s="21">
        <v>-1.1975100000000001E-2</v>
      </c>
      <c r="BB179" s="21">
        <v>169</v>
      </c>
      <c r="BC179" s="21">
        <v>0.750336</v>
      </c>
      <c r="BD179">
        <f t="shared" si="34"/>
        <v>14.784074074074075</v>
      </c>
      <c r="BE179">
        <f t="shared" si="35"/>
        <v>11.103401424444446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6.7504</v>
      </c>
      <c r="I180" s="21">
        <v>-1.17126E-2</v>
      </c>
      <c r="J180" s="21">
        <v>170</v>
      </c>
      <c r="K180" s="21">
        <v>0.84289599999999998</v>
      </c>
      <c r="L180">
        <f t="shared" si="24"/>
        <v>14.459999999999999</v>
      </c>
      <c r="M180">
        <f t="shared" si="25"/>
        <v>12.20371944</v>
      </c>
      <c r="N180" s="9"/>
      <c r="O180" s="21">
        <v>0.756073</v>
      </c>
      <c r="P180" s="21">
        <v>10.3682</v>
      </c>
      <c r="Q180" s="21">
        <v>-1.19659E-2</v>
      </c>
      <c r="R180" s="21">
        <v>170</v>
      </c>
      <c r="S180" s="21">
        <v>0.75531000000000004</v>
      </c>
      <c r="T180">
        <f t="shared" si="26"/>
        <v>14.772716049382716</v>
      </c>
      <c r="U180">
        <f t="shared" si="27"/>
        <v>11.169251741604938</v>
      </c>
      <c r="X180" s="9"/>
      <c r="Y180" s="21">
        <v>0.84396400000000005</v>
      </c>
      <c r="Z180" s="21">
        <v>15.644600000000001</v>
      </c>
      <c r="AA180" s="21">
        <v>-1.15692E-2</v>
      </c>
      <c r="AB180" s="21">
        <v>170</v>
      </c>
      <c r="AC180" s="21">
        <v>0.84289599999999998</v>
      </c>
      <c r="AD180">
        <f t="shared" si="28"/>
        <v>14.282962962962962</v>
      </c>
      <c r="AE180">
        <f t="shared" si="29"/>
        <v>12.054306554074074</v>
      </c>
      <c r="AF180" s="9"/>
      <c r="AG180" s="21">
        <v>0.756073</v>
      </c>
      <c r="AH180" s="21">
        <v>19.2624</v>
      </c>
      <c r="AI180" s="21">
        <v>-1.19049E-2</v>
      </c>
      <c r="AJ180" s="21">
        <v>170</v>
      </c>
      <c r="AK180" s="21">
        <v>0.75500500000000004</v>
      </c>
      <c r="AL180">
        <f t="shared" si="30"/>
        <v>14.697407407407406</v>
      </c>
      <c r="AM180">
        <f t="shared" si="31"/>
        <v>11.112312910740739</v>
      </c>
      <c r="AP180" s="9"/>
      <c r="AQ180" s="21">
        <v>0.84396400000000005</v>
      </c>
      <c r="AR180" s="21">
        <v>24.5288</v>
      </c>
      <c r="AS180" s="21">
        <v>-1.1550899999999999E-2</v>
      </c>
      <c r="AT180" s="21">
        <v>170</v>
      </c>
      <c r="AU180" s="21">
        <v>0.84320099999999998</v>
      </c>
      <c r="AV180">
        <f t="shared" si="32"/>
        <v>14.260370370370369</v>
      </c>
      <c r="AW180">
        <f t="shared" si="33"/>
        <v>12.035239219259259</v>
      </c>
      <c r="AX180" s="9"/>
      <c r="AY180" s="21">
        <v>0.756073</v>
      </c>
      <c r="AZ180" s="21">
        <v>28.146599999999999</v>
      </c>
      <c r="BA180" s="21">
        <v>-1.1941500000000001E-2</v>
      </c>
      <c r="BB180" s="21">
        <v>170</v>
      </c>
      <c r="BC180" s="21">
        <v>0.75531000000000004</v>
      </c>
      <c r="BD180">
        <f t="shared" si="34"/>
        <v>14.742592592592592</v>
      </c>
      <c r="BE180">
        <f t="shared" si="35"/>
        <v>11.146476209259259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6.7604699999999998</v>
      </c>
      <c r="I181" s="21">
        <v>-1.17462E-2</v>
      </c>
      <c r="J181" s="21">
        <v>171</v>
      </c>
      <c r="K181" s="21">
        <v>0.83801300000000001</v>
      </c>
      <c r="L181">
        <f t="shared" si="24"/>
        <v>14.501481481481481</v>
      </c>
      <c r="M181">
        <f t="shared" si="25"/>
        <v>12.165698856296295</v>
      </c>
      <c r="N181" s="9"/>
      <c r="O181" s="21">
        <v>0.76110800000000001</v>
      </c>
      <c r="P181" s="21">
        <v>10.3782</v>
      </c>
      <c r="Q181" s="21">
        <v>-1.1941500000000001E-2</v>
      </c>
      <c r="R181" s="21">
        <v>171</v>
      </c>
      <c r="S181" s="21">
        <v>0.75988800000000001</v>
      </c>
      <c r="T181">
        <f t="shared" si="26"/>
        <v>14.742592592592592</v>
      </c>
      <c r="U181">
        <f t="shared" si="27"/>
        <v>11.220705162962963</v>
      </c>
      <c r="X181" s="9"/>
      <c r="Y181" s="21">
        <v>0.83892800000000001</v>
      </c>
      <c r="Z181" s="21">
        <v>15.6547</v>
      </c>
      <c r="AA181" s="21">
        <v>-1.1599699999999999E-2</v>
      </c>
      <c r="AB181" s="21">
        <v>171</v>
      </c>
      <c r="AC181" s="21">
        <v>0.83801300000000001</v>
      </c>
      <c r="AD181">
        <f t="shared" si="28"/>
        <v>14.320617283950616</v>
      </c>
      <c r="AE181">
        <f t="shared" si="29"/>
        <v>12.013966816790123</v>
      </c>
      <c r="AF181" s="9"/>
      <c r="AG181" s="21">
        <v>0.76110800000000001</v>
      </c>
      <c r="AH181" s="21">
        <v>19.272400000000001</v>
      </c>
      <c r="AI181" s="21">
        <v>-1.18774E-2</v>
      </c>
      <c r="AJ181" s="21">
        <v>171</v>
      </c>
      <c r="AK181" s="21">
        <v>0.75988800000000001</v>
      </c>
      <c r="AL181">
        <f t="shared" si="30"/>
        <v>14.663456790123456</v>
      </c>
      <c r="AM181">
        <f t="shared" si="31"/>
        <v>11.160474270617284</v>
      </c>
      <c r="AP181" s="9"/>
      <c r="AQ181" s="21">
        <v>0.83892800000000001</v>
      </c>
      <c r="AR181" s="21">
        <v>24.538900000000002</v>
      </c>
      <c r="AS181" s="21">
        <v>-1.1584499999999999E-2</v>
      </c>
      <c r="AT181" s="21">
        <v>171</v>
      </c>
      <c r="AU181" s="21">
        <v>0.83801300000000001</v>
      </c>
      <c r="AV181">
        <f t="shared" si="32"/>
        <v>14.30185185185185</v>
      </c>
      <c r="AW181">
        <f t="shared" si="33"/>
        <v>11.99822397037037</v>
      </c>
      <c r="AX181" s="9"/>
      <c r="AY181" s="21">
        <v>0.76110800000000001</v>
      </c>
      <c r="AZ181" s="21">
        <v>28.156700000000001</v>
      </c>
      <c r="BA181" s="21">
        <v>-1.1911E-2</v>
      </c>
      <c r="BB181" s="21">
        <v>171</v>
      </c>
      <c r="BC181" s="21">
        <v>0.75988800000000001</v>
      </c>
      <c r="BD181">
        <f t="shared" si="34"/>
        <v>14.704938271604938</v>
      </c>
      <c r="BE181">
        <f t="shared" si="35"/>
        <v>11.192046158024691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6.7705399999999996</v>
      </c>
      <c r="I182" s="21">
        <v>-1.17798E-2</v>
      </c>
      <c r="J182" s="21">
        <v>172</v>
      </c>
      <c r="K182" s="21">
        <v>0.83374000000000004</v>
      </c>
      <c r="L182">
        <f t="shared" si="24"/>
        <v>14.542962962962962</v>
      </c>
      <c r="M182">
        <f t="shared" si="25"/>
        <v>12.127275014074073</v>
      </c>
      <c r="N182" s="9"/>
      <c r="O182" s="21">
        <v>0.76614400000000005</v>
      </c>
      <c r="P182" s="21">
        <v>10.388299999999999</v>
      </c>
      <c r="Q182" s="21">
        <v>-1.19141E-2</v>
      </c>
      <c r="R182" s="21">
        <v>172</v>
      </c>
      <c r="S182" s="21">
        <v>0.76507599999999998</v>
      </c>
      <c r="T182">
        <f t="shared" si="26"/>
        <v>14.708765432098765</v>
      </c>
      <c r="U182">
        <f t="shared" si="27"/>
        <v>11.269032383209877</v>
      </c>
      <c r="X182" s="9"/>
      <c r="Y182" s="21">
        <v>0.833893</v>
      </c>
      <c r="Z182" s="21">
        <v>15.6647</v>
      </c>
      <c r="AA182" s="21">
        <v>-1.16302E-2</v>
      </c>
      <c r="AB182" s="21">
        <v>172</v>
      </c>
      <c r="AC182" s="21">
        <v>0.83252000000000004</v>
      </c>
      <c r="AD182">
        <f t="shared" si="28"/>
        <v>14.35827160493827</v>
      </c>
      <c r="AE182">
        <f t="shared" si="29"/>
        <v>11.973262183456789</v>
      </c>
      <c r="AF182" s="9"/>
      <c r="AG182" s="21">
        <v>0.76614400000000005</v>
      </c>
      <c r="AH182" s="21">
        <v>19.282499999999999</v>
      </c>
      <c r="AI182" s="21">
        <v>-1.1849999999999999E-2</v>
      </c>
      <c r="AJ182" s="21">
        <v>172</v>
      </c>
      <c r="AK182" s="21">
        <v>0.76477099999999998</v>
      </c>
      <c r="AL182">
        <f t="shared" si="30"/>
        <v>14.629629629629628</v>
      </c>
      <c r="AM182">
        <f t="shared" si="31"/>
        <v>11.208402962962962</v>
      </c>
      <c r="AP182" s="9"/>
      <c r="AQ182" s="21">
        <v>0.833893</v>
      </c>
      <c r="AR182" s="21">
        <v>24.548999999999999</v>
      </c>
      <c r="AS182" s="21">
        <v>-1.1615E-2</v>
      </c>
      <c r="AT182" s="21">
        <v>172</v>
      </c>
      <c r="AU182" s="21">
        <v>0.83343500000000004</v>
      </c>
      <c r="AV182">
        <f t="shared" si="32"/>
        <v>14.339506172839505</v>
      </c>
      <c r="AW182">
        <f t="shared" si="33"/>
        <v>11.957613820987653</v>
      </c>
      <c r="AX182" s="9"/>
      <c r="AY182" s="21">
        <v>0.76614400000000005</v>
      </c>
      <c r="AZ182" s="21">
        <v>28.166699999999999</v>
      </c>
      <c r="BA182" s="21">
        <v>-1.18835E-2</v>
      </c>
      <c r="BB182" s="21">
        <v>172</v>
      </c>
      <c r="BC182" s="21">
        <v>0.76477099999999998</v>
      </c>
      <c r="BD182">
        <f t="shared" si="34"/>
        <v>14.670987654320987</v>
      </c>
      <c r="BE182">
        <f t="shared" si="35"/>
        <v>11.240089165432099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6.7806100000000002</v>
      </c>
      <c r="I183" s="21">
        <v>-1.1810299999999999E-2</v>
      </c>
      <c r="J183" s="21">
        <v>173</v>
      </c>
      <c r="K183" s="21">
        <v>0.82794199999999996</v>
      </c>
      <c r="L183">
        <f t="shared" si="24"/>
        <v>14.580617283950616</v>
      </c>
      <c r="M183">
        <f t="shared" si="25"/>
        <v>12.085246700123456</v>
      </c>
      <c r="N183" s="9"/>
      <c r="O183" s="21">
        <v>0.77117899999999995</v>
      </c>
      <c r="P183" s="21">
        <v>10.398400000000001</v>
      </c>
      <c r="Q183" s="21">
        <v>-1.1886600000000001E-2</v>
      </c>
      <c r="R183" s="21">
        <v>173</v>
      </c>
      <c r="S183" s="21">
        <v>0.77056899999999995</v>
      </c>
      <c r="T183">
        <f t="shared" si="26"/>
        <v>14.674814814814814</v>
      </c>
      <c r="U183">
        <f t="shared" si="27"/>
        <v>11.316909014074072</v>
      </c>
      <c r="X183" s="9"/>
      <c r="Y183" s="21">
        <v>0.82885699999999995</v>
      </c>
      <c r="Z183" s="21">
        <v>15.674799999999999</v>
      </c>
      <c r="AA183" s="21">
        <v>-1.16638E-2</v>
      </c>
      <c r="AB183" s="21">
        <v>173</v>
      </c>
      <c r="AC183" s="21">
        <v>0.82733199999999996</v>
      </c>
      <c r="AD183">
        <f t="shared" si="28"/>
        <v>14.399753086419754</v>
      </c>
      <c r="AE183">
        <f t="shared" si="29"/>
        <v>11.935336143950616</v>
      </c>
      <c r="AF183" s="9"/>
      <c r="AG183" s="21">
        <v>0.77117899999999995</v>
      </c>
      <c r="AH183" s="21">
        <v>19.2926</v>
      </c>
      <c r="AI183" s="21">
        <v>-1.18286E-2</v>
      </c>
      <c r="AJ183" s="21">
        <v>173</v>
      </c>
      <c r="AK183" s="21">
        <v>0.76934800000000003</v>
      </c>
      <c r="AL183">
        <f t="shared" si="30"/>
        <v>14.603209876543209</v>
      </c>
      <c r="AM183">
        <f t="shared" si="31"/>
        <v>11.261688789382715</v>
      </c>
      <c r="AP183" s="9"/>
      <c r="AQ183" s="21">
        <v>0.82885699999999995</v>
      </c>
      <c r="AR183" s="21">
        <v>24.559000000000001</v>
      </c>
      <c r="AS183" s="21">
        <v>-1.16455E-2</v>
      </c>
      <c r="AT183" s="21">
        <v>173</v>
      </c>
      <c r="AU183" s="21">
        <v>0.82794199999999996</v>
      </c>
      <c r="AV183">
        <f t="shared" si="32"/>
        <v>14.37716049382716</v>
      </c>
      <c r="AW183">
        <f t="shared" si="33"/>
        <v>11.916610115432098</v>
      </c>
      <c r="AX183" s="9"/>
      <c r="AY183" s="21">
        <v>0.77117899999999995</v>
      </c>
      <c r="AZ183" s="21">
        <v>28.1768</v>
      </c>
      <c r="BA183" s="21">
        <v>-1.1859099999999999E-2</v>
      </c>
      <c r="BB183" s="21">
        <v>173</v>
      </c>
      <c r="BC183" s="21">
        <v>0.77026399999999995</v>
      </c>
      <c r="BD183">
        <f t="shared" si="34"/>
        <v>14.640864197530862</v>
      </c>
      <c r="BE183">
        <f t="shared" si="35"/>
        <v>11.290727010987652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6.79068</v>
      </c>
      <c r="I184" s="21">
        <v>-1.1837800000000001E-2</v>
      </c>
      <c r="J184" s="21">
        <v>174</v>
      </c>
      <c r="K184" s="21">
        <v>0.82275399999999999</v>
      </c>
      <c r="L184">
        <f t="shared" si="24"/>
        <v>14.614567901234569</v>
      </c>
      <c r="M184">
        <f t="shared" si="25"/>
        <v>12.039802557530866</v>
      </c>
      <c r="N184" s="9"/>
      <c r="O184" s="21">
        <v>0.77621499999999999</v>
      </c>
      <c r="P184" s="21">
        <v>10.4085</v>
      </c>
      <c r="Q184" s="21">
        <v>-1.1865199999999999E-2</v>
      </c>
      <c r="R184" s="21">
        <v>174</v>
      </c>
      <c r="S184" s="21">
        <v>0.775146</v>
      </c>
      <c r="T184">
        <f t="shared" si="26"/>
        <v>14.648395061728394</v>
      </c>
      <c r="U184">
        <f t="shared" si="27"/>
        <v>11.370303972839505</v>
      </c>
      <c r="X184" s="9"/>
      <c r="Y184" s="21">
        <v>0.82382200000000005</v>
      </c>
      <c r="Z184" s="21">
        <v>15.684900000000001</v>
      </c>
      <c r="AA184" s="21">
        <v>-1.16974E-2</v>
      </c>
      <c r="AB184" s="21">
        <v>174</v>
      </c>
      <c r="AC184" s="21">
        <v>0.82305899999999999</v>
      </c>
      <c r="AD184">
        <f t="shared" si="28"/>
        <v>14.441234567901233</v>
      </c>
      <c r="AE184">
        <f t="shared" si="29"/>
        <v>11.897006744197531</v>
      </c>
      <c r="AF184" s="9"/>
      <c r="AG184" s="21">
        <v>0.77621499999999999</v>
      </c>
      <c r="AH184" s="21">
        <v>19.302600000000002</v>
      </c>
      <c r="AI184" s="21">
        <v>-1.18073E-2</v>
      </c>
      <c r="AJ184" s="21">
        <v>174</v>
      </c>
      <c r="AK184" s="21">
        <v>0.774536</v>
      </c>
      <c r="AL184">
        <f t="shared" si="30"/>
        <v>14.576913580246911</v>
      </c>
      <c r="AM184">
        <f t="shared" si="31"/>
        <v>11.314818974691356</v>
      </c>
      <c r="AP184" s="9"/>
      <c r="AQ184" s="21">
        <v>0.82382200000000005</v>
      </c>
      <c r="AR184" s="21">
        <v>24.569099999999999</v>
      </c>
      <c r="AS184" s="21">
        <v>-1.1676000000000001E-2</v>
      </c>
      <c r="AT184" s="21">
        <v>174</v>
      </c>
      <c r="AU184" s="21">
        <v>0.82275399999999999</v>
      </c>
      <c r="AV184">
        <f t="shared" si="32"/>
        <v>14.414814814814815</v>
      </c>
      <c r="AW184">
        <f t="shared" si="33"/>
        <v>11.87524157037037</v>
      </c>
      <c r="AX184" s="9"/>
      <c r="AY184" s="21">
        <v>0.77621499999999999</v>
      </c>
      <c r="AZ184" s="21">
        <v>28.186900000000001</v>
      </c>
      <c r="BA184" s="21">
        <v>-1.1831700000000001E-2</v>
      </c>
      <c r="BB184" s="21">
        <v>174</v>
      </c>
      <c r="BC184" s="21">
        <v>0.775146</v>
      </c>
      <c r="BD184">
        <f t="shared" si="34"/>
        <v>14.607037037037037</v>
      </c>
      <c r="BE184">
        <f t="shared" si="35"/>
        <v>11.338201253703703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6.8007499999999999</v>
      </c>
      <c r="I185" s="21">
        <v>-1.18683E-2</v>
      </c>
      <c r="J185" s="21">
        <v>175</v>
      </c>
      <c r="K185" s="21">
        <v>0.81787100000000001</v>
      </c>
      <c r="L185">
        <f t="shared" si="24"/>
        <v>14.652222222222221</v>
      </c>
      <c r="M185">
        <f t="shared" si="25"/>
        <v>11.997049076666666</v>
      </c>
      <c r="N185" s="9"/>
      <c r="O185" s="21">
        <v>0.78125</v>
      </c>
      <c r="P185" s="21">
        <v>10.4185</v>
      </c>
      <c r="Q185" s="21">
        <v>-1.18408E-2</v>
      </c>
      <c r="R185" s="21">
        <v>175</v>
      </c>
      <c r="S185" s="21">
        <v>0.78002899999999997</v>
      </c>
      <c r="T185">
        <f t="shared" si="26"/>
        <v>14.618271604938272</v>
      </c>
      <c r="U185">
        <f t="shared" si="27"/>
        <v>11.420524691358025</v>
      </c>
      <c r="X185" s="9"/>
      <c r="Y185" s="21">
        <v>0.81878700000000004</v>
      </c>
      <c r="Z185" s="21">
        <v>15.694900000000001</v>
      </c>
      <c r="AA185" s="21">
        <v>-1.17249E-2</v>
      </c>
      <c r="AB185" s="21">
        <v>175</v>
      </c>
      <c r="AC185" s="21">
        <v>0.81695600000000002</v>
      </c>
      <c r="AD185">
        <f t="shared" si="28"/>
        <v>14.475185185185184</v>
      </c>
      <c r="AE185">
        <f t="shared" si="29"/>
        <v>11.852093452222222</v>
      </c>
      <c r="AF185" s="9"/>
      <c r="AG185" s="21">
        <v>0.78125</v>
      </c>
      <c r="AH185" s="21">
        <v>19.3127</v>
      </c>
      <c r="AI185" s="21">
        <v>-1.17828E-2</v>
      </c>
      <c r="AJ185" s="21">
        <v>175</v>
      </c>
      <c r="AK185" s="21">
        <v>0.78002899999999997</v>
      </c>
      <c r="AL185">
        <f t="shared" si="30"/>
        <v>14.546666666666665</v>
      </c>
      <c r="AM185">
        <f t="shared" si="31"/>
        <v>11.364583333333332</v>
      </c>
      <c r="AP185" s="9"/>
      <c r="AQ185" s="21">
        <v>0.81878700000000004</v>
      </c>
      <c r="AR185" s="21">
        <v>24.5792</v>
      </c>
      <c r="AS185" s="21">
        <v>-1.17035E-2</v>
      </c>
      <c r="AT185" s="21">
        <v>175</v>
      </c>
      <c r="AU185" s="21">
        <v>0.81787100000000001</v>
      </c>
      <c r="AV185">
        <f t="shared" si="32"/>
        <v>14.448765432098766</v>
      </c>
      <c r="AW185">
        <f t="shared" si="33"/>
        <v>11.830461301851853</v>
      </c>
      <c r="AX185" s="9"/>
      <c r="AY185" s="21">
        <v>0.78125</v>
      </c>
      <c r="AZ185" s="21">
        <v>28.196899999999999</v>
      </c>
      <c r="BA185" s="21">
        <v>-1.1798100000000001E-2</v>
      </c>
      <c r="BB185" s="21">
        <v>175</v>
      </c>
      <c r="BC185" s="21">
        <v>0.78064</v>
      </c>
      <c r="BD185">
        <f t="shared" si="34"/>
        <v>14.565555555555555</v>
      </c>
      <c r="BE185">
        <f t="shared" si="35"/>
        <v>11.379340277777777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6.8108199999999997</v>
      </c>
      <c r="I186" s="21">
        <v>-1.18896E-2</v>
      </c>
      <c r="J186" s="21">
        <v>176</v>
      </c>
      <c r="K186" s="21">
        <v>0.81298800000000004</v>
      </c>
      <c r="L186">
        <f t="shared" si="24"/>
        <v>14.678518518518517</v>
      </c>
      <c r="M186">
        <f t="shared" si="25"/>
        <v>11.944659122962962</v>
      </c>
      <c r="N186" s="9"/>
      <c r="O186" s="21">
        <v>0.78628500000000001</v>
      </c>
      <c r="P186" s="21">
        <v>10.428599999999999</v>
      </c>
      <c r="Q186" s="21">
        <v>-1.18134E-2</v>
      </c>
      <c r="R186" s="21">
        <v>176</v>
      </c>
      <c r="S186" s="21">
        <v>0.78521700000000005</v>
      </c>
      <c r="T186">
        <f t="shared" si="26"/>
        <v>14.584444444444443</v>
      </c>
      <c r="U186">
        <f t="shared" si="27"/>
        <v>11.467529899999999</v>
      </c>
      <c r="X186" s="9"/>
      <c r="Y186" s="21">
        <v>0.813751</v>
      </c>
      <c r="Z186" s="21">
        <v>15.705</v>
      </c>
      <c r="AA186" s="21">
        <v>-1.1755399999999999E-2</v>
      </c>
      <c r="AB186" s="21">
        <v>176</v>
      </c>
      <c r="AC186" s="21">
        <v>0.81268300000000004</v>
      </c>
      <c r="AD186">
        <f t="shared" si="28"/>
        <v>14.512839506172838</v>
      </c>
      <c r="AE186">
        <f t="shared" si="29"/>
        <v>11.809837660987654</v>
      </c>
      <c r="AF186" s="9"/>
      <c r="AG186" s="21">
        <v>0.78628500000000001</v>
      </c>
      <c r="AH186" s="21">
        <v>19.322800000000001</v>
      </c>
      <c r="AI186" s="21">
        <v>-1.17523E-2</v>
      </c>
      <c r="AJ186" s="21">
        <v>176</v>
      </c>
      <c r="AK186" s="21">
        <v>0.78582799999999997</v>
      </c>
      <c r="AL186">
        <f t="shared" si="30"/>
        <v>14.509012345679011</v>
      </c>
      <c r="AM186">
        <f t="shared" si="31"/>
        <v>11.408218772222222</v>
      </c>
      <c r="AP186" s="9"/>
      <c r="AQ186" s="21">
        <v>0.813751</v>
      </c>
      <c r="AR186" s="21">
        <v>24.589200000000002</v>
      </c>
      <c r="AS186" s="21">
        <v>-1.1734E-2</v>
      </c>
      <c r="AT186" s="21">
        <v>176</v>
      </c>
      <c r="AU186" s="21">
        <v>0.81268300000000004</v>
      </c>
      <c r="AV186">
        <f t="shared" si="32"/>
        <v>14.486419753086418</v>
      </c>
      <c r="AW186">
        <f t="shared" si="33"/>
        <v>11.788338560493825</v>
      </c>
      <c r="AX186" s="9"/>
      <c r="AY186" s="21">
        <v>0.78628500000000001</v>
      </c>
      <c r="AZ186" s="21">
        <v>28.207000000000001</v>
      </c>
      <c r="BA186" s="21">
        <v>-1.1764500000000001E-2</v>
      </c>
      <c r="BB186" s="21">
        <v>176</v>
      </c>
      <c r="BC186" s="21">
        <v>0.78582799999999997</v>
      </c>
      <c r="BD186">
        <f t="shared" si="34"/>
        <v>14.524074074074075</v>
      </c>
      <c r="BE186">
        <f t="shared" si="35"/>
        <v>11.420061583333334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6.8208900000000003</v>
      </c>
      <c r="I187" s="21">
        <v>-1.1911E-2</v>
      </c>
      <c r="J187" s="21">
        <v>177</v>
      </c>
      <c r="K187" s="21">
        <v>0.80810499999999996</v>
      </c>
      <c r="L187">
        <f t="shared" si="24"/>
        <v>14.704938271604938</v>
      </c>
      <c r="M187">
        <f t="shared" si="25"/>
        <v>11.892118859259259</v>
      </c>
      <c r="N187" s="9"/>
      <c r="O187" s="21">
        <v>0.79132100000000005</v>
      </c>
      <c r="P187" s="21">
        <v>10.438700000000001</v>
      </c>
      <c r="Q187" s="21">
        <v>-1.17889E-2</v>
      </c>
      <c r="R187" s="21">
        <v>177</v>
      </c>
      <c r="S187" s="21">
        <v>0.78979500000000002</v>
      </c>
      <c r="T187">
        <f t="shared" si="26"/>
        <v>14.554197530864196</v>
      </c>
      <c r="U187">
        <f t="shared" si="27"/>
        <v>11.517042144320987</v>
      </c>
      <c r="X187" s="9"/>
      <c r="Y187" s="21">
        <v>0.80871599999999999</v>
      </c>
      <c r="Z187" s="21">
        <v>15.7151</v>
      </c>
      <c r="AA187" s="21">
        <v>-1.17889E-2</v>
      </c>
      <c r="AB187" s="21">
        <v>177</v>
      </c>
      <c r="AC187" s="21">
        <v>0.80749499999999996</v>
      </c>
      <c r="AD187">
        <f t="shared" si="28"/>
        <v>14.554197530864196</v>
      </c>
      <c r="AE187">
        <f t="shared" si="29"/>
        <v>11.770212410370368</v>
      </c>
      <c r="AF187" s="9"/>
      <c r="AG187" s="21">
        <v>0.79132100000000005</v>
      </c>
      <c r="AH187" s="21">
        <v>19.332899999999999</v>
      </c>
      <c r="AI187" s="21">
        <v>-1.17188E-2</v>
      </c>
      <c r="AJ187" s="21">
        <v>177</v>
      </c>
      <c r="AK187" s="21">
        <v>0.79040500000000002</v>
      </c>
      <c r="AL187">
        <f t="shared" si="30"/>
        <v>14.467654320987654</v>
      </c>
      <c r="AM187">
        <f t="shared" si="31"/>
        <v>11.448558684938272</v>
      </c>
      <c r="AP187" s="9"/>
      <c r="AQ187" s="21">
        <v>0.80871599999999999</v>
      </c>
      <c r="AR187" s="21">
        <v>24.599299999999999</v>
      </c>
      <c r="AS187" s="21">
        <v>-1.1761499999999999E-2</v>
      </c>
      <c r="AT187" s="21">
        <v>177</v>
      </c>
      <c r="AU187" s="21">
        <v>0.80779999999999996</v>
      </c>
      <c r="AV187">
        <f t="shared" si="32"/>
        <v>14.520370370370369</v>
      </c>
      <c r="AW187">
        <f t="shared" si="33"/>
        <v>11.742855844444444</v>
      </c>
      <c r="AX187" s="9"/>
      <c r="AY187" s="21">
        <v>0.79132100000000005</v>
      </c>
      <c r="AZ187" s="21">
        <v>28.217099999999999</v>
      </c>
      <c r="BA187" s="21">
        <v>-1.1731E-2</v>
      </c>
      <c r="BB187" s="21">
        <v>177</v>
      </c>
      <c r="BC187" s="21">
        <v>0.79040500000000002</v>
      </c>
      <c r="BD187">
        <f t="shared" si="34"/>
        <v>14.482716049382715</v>
      </c>
      <c r="BE187">
        <f t="shared" si="35"/>
        <v>11.46047734691358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6.8309600000000001</v>
      </c>
      <c r="I188" s="21">
        <v>-1.1941500000000001E-2</v>
      </c>
      <c r="J188" s="21">
        <v>178</v>
      </c>
      <c r="K188" s="21">
        <v>0.80291699999999999</v>
      </c>
      <c r="L188">
        <f t="shared" si="24"/>
        <v>14.742592592592592</v>
      </c>
      <c r="M188">
        <f t="shared" si="25"/>
        <v>11.848326814814813</v>
      </c>
      <c r="N188" s="9"/>
      <c r="O188" s="21">
        <v>0.79635599999999995</v>
      </c>
      <c r="P188" s="21">
        <v>10.448700000000001</v>
      </c>
      <c r="Q188" s="21">
        <v>-1.1761499999999999E-2</v>
      </c>
      <c r="R188" s="21">
        <v>178</v>
      </c>
      <c r="S188" s="21">
        <v>0.79528799999999999</v>
      </c>
      <c r="T188">
        <f t="shared" si="26"/>
        <v>14.520370370370369</v>
      </c>
      <c r="U188">
        <f t="shared" si="27"/>
        <v>11.563384066666664</v>
      </c>
      <c r="X188" s="9"/>
      <c r="Y188" s="21">
        <v>0.80367999999999995</v>
      </c>
      <c r="Z188" s="21">
        <v>15.725199999999999</v>
      </c>
      <c r="AA188" s="21">
        <v>-1.18195E-2</v>
      </c>
      <c r="AB188" s="21">
        <v>178</v>
      </c>
      <c r="AC188" s="21">
        <v>0.80261199999999999</v>
      </c>
      <c r="AD188">
        <f t="shared" si="28"/>
        <v>14.591975308641976</v>
      </c>
      <c r="AE188">
        <f t="shared" si="29"/>
        <v>11.727278716049382</v>
      </c>
      <c r="AF188" s="9"/>
      <c r="AG188" s="21">
        <v>0.79635599999999995</v>
      </c>
      <c r="AH188" s="21">
        <v>19.3429</v>
      </c>
      <c r="AI188" s="21">
        <v>-1.16791E-2</v>
      </c>
      <c r="AJ188" s="21">
        <v>178</v>
      </c>
      <c r="AK188" s="21">
        <v>0.79528799999999999</v>
      </c>
      <c r="AL188">
        <f t="shared" si="30"/>
        <v>14.41864197530864</v>
      </c>
      <c r="AM188">
        <f t="shared" si="31"/>
        <v>11.482372048888887</v>
      </c>
      <c r="AP188" s="9"/>
      <c r="AQ188" s="21">
        <v>0.80367999999999995</v>
      </c>
      <c r="AR188" s="21">
        <v>24.609400000000001</v>
      </c>
      <c r="AS188" s="21">
        <v>-1.1792E-2</v>
      </c>
      <c r="AT188" s="21">
        <v>178</v>
      </c>
      <c r="AU188" s="21">
        <v>0.80291699999999999</v>
      </c>
      <c r="AV188">
        <f t="shared" si="32"/>
        <v>14.558024691358025</v>
      </c>
      <c r="AW188">
        <f t="shared" si="33"/>
        <v>11.699993283950617</v>
      </c>
      <c r="AX188" s="9"/>
      <c r="AY188" s="21">
        <v>0.79635599999999995</v>
      </c>
      <c r="AZ188" s="21">
        <v>28.2272</v>
      </c>
      <c r="BA188" s="21">
        <v>-1.17004E-2</v>
      </c>
      <c r="BB188" s="21">
        <v>178</v>
      </c>
      <c r="BC188" s="21">
        <v>0.79559299999999999</v>
      </c>
      <c r="BD188">
        <f t="shared" si="34"/>
        <v>14.444938271604938</v>
      </c>
      <c r="BE188">
        <f t="shared" si="35"/>
        <v>11.503313262222221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6.8410399999999996</v>
      </c>
      <c r="I189" s="21">
        <v>-1.19659E-2</v>
      </c>
      <c r="J189" s="21">
        <v>179</v>
      </c>
      <c r="K189" s="21">
        <v>0.79772900000000002</v>
      </c>
      <c r="L189">
        <f t="shared" si="24"/>
        <v>14.772716049382716</v>
      </c>
      <c r="M189">
        <f t="shared" si="25"/>
        <v>11.79815580925926</v>
      </c>
      <c r="N189" s="9"/>
      <c r="O189" s="21">
        <v>0.80139199999999999</v>
      </c>
      <c r="P189" s="21">
        <v>10.4588</v>
      </c>
      <c r="Q189" s="21">
        <v>-1.1727899999999999E-2</v>
      </c>
      <c r="R189" s="21">
        <v>179</v>
      </c>
      <c r="S189" s="21">
        <v>0.80108599999999996</v>
      </c>
      <c r="T189">
        <f t="shared" si="26"/>
        <v>14.478888888888887</v>
      </c>
      <c r="U189">
        <f t="shared" si="27"/>
        <v>11.603265724444443</v>
      </c>
      <c r="X189" s="9"/>
      <c r="Y189" s="21">
        <v>0.79864500000000005</v>
      </c>
      <c r="Z189" s="21">
        <v>15.735200000000001</v>
      </c>
      <c r="AA189" s="21">
        <v>-1.1843899999999999E-2</v>
      </c>
      <c r="AB189" s="21">
        <v>179</v>
      </c>
      <c r="AC189" s="21">
        <v>0.79772900000000002</v>
      </c>
      <c r="AD189">
        <f t="shared" si="28"/>
        <v>14.622098765432096</v>
      </c>
      <c r="AE189">
        <f t="shared" si="29"/>
        <v>11.677866068518517</v>
      </c>
      <c r="AF189" s="9"/>
      <c r="AG189" s="21">
        <v>0.80139199999999999</v>
      </c>
      <c r="AH189" s="21">
        <v>19.353000000000002</v>
      </c>
      <c r="AI189" s="21">
        <v>-1.16486E-2</v>
      </c>
      <c r="AJ189" s="21">
        <v>179</v>
      </c>
      <c r="AK189" s="21">
        <v>0.80047599999999997</v>
      </c>
      <c r="AL189">
        <f t="shared" si="30"/>
        <v>14.380987654320988</v>
      </c>
      <c r="AM189">
        <f t="shared" si="31"/>
        <v>11.524808458271606</v>
      </c>
      <c r="AP189" s="9"/>
      <c r="AQ189" s="21">
        <v>0.79864500000000005</v>
      </c>
      <c r="AR189" s="21">
        <v>24.619399999999999</v>
      </c>
      <c r="AS189" s="21">
        <v>-1.1816399999999999E-2</v>
      </c>
      <c r="AT189" s="21">
        <v>179</v>
      </c>
      <c r="AU189" s="21">
        <v>0.79803500000000005</v>
      </c>
      <c r="AV189">
        <f t="shared" si="32"/>
        <v>14.588148148148147</v>
      </c>
      <c r="AW189">
        <f t="shared" si="33"/>
        <v>11.650751577777777</v>
      </c>
      <c r="AX189" s="9"/>
      <c r="AY189" s="21">
        <v>0.80139199999999999</v>
      </c>
      <c r="AZ189" s="21">
        <v>28.237200000000001</v>
      </c>
      <c r="BA189" s="21">
        <v>-1.16638E-2</v>
      </c>
      <c r="BB189" s="21">
        <v>179</v>
      </c>
      <c r="BC189" s="21">
        <v>0.80047599999999997</v>
      </c>
      <c r="BD189">
        <f t="shared" si="34"/>
        <v>14.399753086419754</v>
      </c>
      <c r="BE189">
        <f t="shared" si="35"/>
        <v>11.5398469254321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6.8511100000000003</v>
      </c>
      <c r="I190" s="21">
        <v>-1.19843E-2</v>
      </c>
      <c r="J190" s="21">
        <v>180</v>
      </c>
      <c r="K190" s="21">
        <v>0.79284699999999997</v>
      </c>
      <c r="L190">
        <f t="shared" si="24"/>
        <v>14.795432098765431</v>
      </c>
      <c r="M190">
        <f t="shared" si="25"/>
        <v>11.741802867901235</v>
      </c>
      <c r="N190" s="9"/>
      <c r="O190" s="21">
        <v>0.806427</v>
      </c>
      <c r="P190" s="21">
        <v>10.4689</v>
      </c>
      <c r="Q190" s="21">
        <v>-1.16913E-2</v>
      </c>
      <c r="R190" s="21">
        <v>180</v>
      </c>
      <c r="S190" s="21">
        <v>0.80535900000000005</v>
      </c>
      <c r="T190">
        <f t="shared" si="26"/>
        <v>14.433703703703703</v>
      </c>
      <c r="U190">
        <f t="shared" si="27"/>
        <v>11.639728376666666</v>
      </c>
      <c r="X190" s="9"/>
      <c r="Y190" s="21">
        <v>0.79361000000000004</v>
      </c>
      <c r="Z190" s="21">
        <v>15.7453</v>
      </c>
      <c r="AA190" s="21">
        <v>-1.18713E-2</v>
      </c>
      <c r="AB190" s="21">
        <v>180</v>
      </c>
      <c r="AC190" s="21">
        <v>0.79284699999999997</v>
      </c>
      <c r="AD190">
        <f t="shared" si="28"/>
        <v>14.655925925925924</v>
      </c>
      <c r="AE190">
        <f t="shared" si="29"/>
        <v>11.631089374074074</v>
      </c>
      <c r="AF190" s="9"/>
      <c r="AG190" s="21">
        <v>0.806427</v>
      </c>
      <c r="AH190" s="21">
        <v>19.363099999999999</v>
      </c>
      <c r="AI190" s="21">
        <v>-1.16119E-2</v>
      </c>
      <c r="AJ190" s="21">
        <v>180</v>
      </c>
      <c r="AK190" s="21">
        <v>0.80566400000000005</v>
      </c>
      <c r="AL190">
        <f t="shared" si="30"/>
        <v>14.335679012345677</v>
      </c>
      <c r="AM190">
        <f t="shared" si="31"/>
        <v>11.560678618888888</v>
      </c>
      <c r="AP190" s="9"/>
      <c r="AQ190" s="21">
        <v>0.79361000000000004</v>
      </c>
      <c r="AR190" s="21">
        <v>24.6295</v>
      </c>
      <c r="AS190" s="21">
        <v>-1.18408E-2</v>
      </c>
      <c r="AT190" s="21">
        <v>180</v>
      </c>
      <c r="AU190" s="21">
        <v>0.79284699999999997</v>
      </c>
      <c r="AV190">
        <f t="shared" si="32"/>
        <v>14.618271604938272</v>
      </c>
      <c r="AW190">
        <f t="shared" si="33"/>
        <v>11.601206528395062</v>
      </c>
      <c r="AX190" s="9"/>
      <c r="AY190" s="21">
        <v>0.806427</v>
      </c>
      <c r="AZ190" s="21">
        <v>28.247299999999999</v>
      </c>
      <c r="BA190" s="21">
        <v>-1.1633299999999999E-2</v>
      </c>
      <c r="BB190" s="21">
        <v>180</v>
      </c>
      <c r="BC190" s="21">
        <v>0.80535900000000005</v>
      </c>
      <c r="BD190">
        <f t="shared" si="34"/>
        <v>14.362098765432096</v>
      </c>
      <c r="BE190">
        <f t="shared" si="35"/>
        <v>11.581984221111108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6.8611800000000001</v>
      </c>
      <c r="I191" s="21">
        <v>-1.20026E-2</v>
      </c>
      <c r="J191" s="21">
        <v>181</v>
      </c>
      <c r="K191" s="21">
        <v>0.787964</v>
      </c>
      <c r="L191">
        <f t="shared" si="24"/>
        <v>14.818024691358024</v>
      </c>
      <c r="M191">
        <f t="shared" si="25"/>
        <v>11.685109002962962</v>
      </c>
      <c r="N191" s="9"/>
      <c r="O191" s="21">
        <v>0.81146200000000002</v>
      </c>
      <c r="P191" s="21">
        <v>10.478899999999999</v>
      </c>
      <c r="Q191" s="21">
        <v>-1.16547E-2</v>
      </c>
      <c r="R191" s="21">
        <v>181</v>
      </c>
      <c r="S191" s="21">
        <v>0.81054700000000002</v>
      </c>
      <c r="T191">
        <f t="shared" si="26"/>
        <v>14.388518518518518</v>
      </c>
      <c r="U191">
        <f t="shared" si="27"/>
        <v>11.675736014074074</v>
      </c>
      <c r="X191" s="9"/>
      <c r="Y191" s="21">
        <v>0.788574</v>
      </c>
      <c r="Z191" s="21">
        <v>15.7554</v>
      </c>
      <c r="AA191" s="21">
        <v>-1.1908E-2</v>
      </c>
      <c r="AB191" s="21">
        <v>181</v>
      </c>
      <c r="AC191" s="21">
        <v>0.787354</v>
      </c>
      <c r="AD191">
        <f t="shared" si="28"/>
        <v>14.701234567901233</v>
      </c>
      <c r="AE191">
        <f t="shared" si="29"/>
        <v>11.593011348148147</v>
      </c>
      <c r="AF191" s="9"/>
      <c r="AG191" s="21">
        <v>0.81146200000000002</v>
      </c>
      <c r="AH191" s="21">
        <v>19.373100000000001</v>
      </c>
      <c r="AI191" s="21">
        <v>-1.1578400000000001E-2</v>
      </c>
      <c r="AJ191" s="21">
        <v>181</v>
      </c>
      <c r="AK191" s="21">
        <v>0.81054700000000002</v>
      </c>
      <c r="AL191">
        <f t="shared" si="30"/>
        <v>14.29432098765432</v>
      </c>
      <c r="AM191">
        <f t="shared" si="31"/>
        <v>11.59929829728395</v>
      </c>
      <c r="AP191" s="9"/>
      <c r="AQ191" s="21">
        <v>0.788574</v>
      </c>
      <c r="AR191" s="21">
        <v>24.639600000000002</v>
      </c>
      <c r="AS191" s="21">
        <v>-1.18683E-2</v>
      </c>
      <c r="AT191" s="21">
        <v>181</v>
      </c>
      <c r="AU191" s="21">
        <v>0.787964</v>
      </c>
      <c r="AV191">
        <f t="shared" si="32"/>
        <v>14.652222222222221</v>
      </c>
      <c r="AW191">
        <f t="shared" si="33"/>
        <v>11.554361486666666</v>
      </c>
      <c r="AX191" s="9"/>
      <c r="AY191" s="21">
        <v>0.81146200000000002</v>
      </c>
      <c r="AZ191" s="21">
        <v>28.257400000000001</v>
      </c>
      <c r="BA191" s="21">
        <v>-1.16028E-2</v>
      </c>
      <c r="BB191" s="21">
        <v>181</v>
      </c>
      <c r="BC191" s="21">
        <v>0.81024200000000002</v>
      </c>
      <c r="BD191">
        <f t="shared" si="34"/>
        <v>14.324444444444444</v>
      </c>
      <c r="BE191">
        <f t="shared" si="35"/>
        <v>11.623742337777777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6.8712499999999999</v>
      </c>
      <c r="I192" s="21">
        <v>-1.2026999999999999E-2</v>
      </c>
      <c r="J192" s="21">
        <v>182</v>
      </c>
      <c r="K192" s="21">
        <v>0.78247100000000003</v>
      </c>
      <c r="L192">
        <f t="shared" si="24"/>
        <v>14.848148148148146</v>
      </c>
      <c r="M192">
        <f t="shared" si="25"/>
        <v>11.63410315185185</v>
      </c>
      <c r="N192" s="9"/>
      <c r="O192" s="21">
        <v>0.81649799999999995</v>
      </c>
      <c r="P192" s="21">
        <v>10.489000000000001</v>
      </c>
      <c r="Q192" s="21">
        <v>-1.1621100000000001E-2</v>
      </c>
      <c r="R192" s="21">
        <v>182</v>
      </c>
      <c r="S192" s="21">
        <v>0.81603999999999999</v>
      </c>
      <c r="T192">
        <f t="shared" si="26"/>
        <v>14.347037037037037</v>
      </c>
      <c r="U192">
        <f t="shared" si="27"/>
        <v>11.714327046666666</v>
      </c>
      <c r="X192" s="9"/>
      <c r="Y192" s="21">
        <v>0.78353899999999999</v>
      </c>
      <c r="Z192" s="21">
        <v>15.7654</v>
      </c>
      <c r="AA192" s="21">
        <v>-1.1938499999999999E-2</v>
      </c>
      <c r="AB192" s="21">
        <v>182</v>
      </c>
      <c r="AC192" s="21">
        <v>0.78247100000000003</v>
      </c>
      <c r="AD192">
        <f t="shared" si="28"/>
        <v>14.738888888888887</v>
      </c>
      <c r="AE192">
        <f t="shared" si="29"/>
        <v>11.548494261111109</v>
      </c>
      <c r="AF192" s="9"/>
      <c r="AG192" s="21">
        <v>0.81649799999999995</v>
      </c>
      <c r="AH192" s="21">
        <v>19.383199999999999</v>
      </c>
      <c r="AI192" s="21">
        <v>-1.15479E-2</v>
      </c>
      <c r="AJ192" s="21">
        <v>182</v>
      </c>
      <c r="AK192" s="21">
        <v>0.81542999999999999</v>
      </c>
      <c r="AL192">
        <f t="shared" si="30"/>
        <v>14.256666666666666</v>
      </c>
      <c r="AM192">
        <f t="shared" si="31"/>
        <v>11.640539819999999</v>
      </c>
      <c r="AP192" s="9"/>
      <c r="AQ192" s="21">
        <v>0.78353899999999999</v>
      </c>
      <c r="AR192" s="21">
        <v>24.649699999999999</v>
      </c>
      <c r="AS192" s="21">
        <v>-1.1898799999999999E-2</v>
      </c>
      <c r="AT192" s="21">
        <v>182</v>
      </c>
      <c r="AU192" s="21">
        <v>0.78216600000000003</v>
      </c>
      <c r="AV192">
        <f t="shared" si="32"/>
        <v>14.689876543209873</v>
      </c>
      <c r="AW192">
        <f t="shared" si="33"/>
        <v>11.510091176790121</v>
      </c>
      <c r="AX192" s="9"/>
      <c r="AY192" s="21">
        <v>0.81649799999999995</v>
      </c>
      <c r="AZ192" s="21">
        <v>28.267399999999999</v>
      </c>
      <c r="BA192" s="21">
        <v>-1.1572300000000001E-2</v>
      </c>
      <c r="BB192" s="21">
        <v>182</v>
      </c>
      <c r="BC192" s="21">
        <v>0.81542999999999999</v>
      </c>
      <c r="BD192">
        <f t="shared" si="34"/>
        <v>14.286790123456791</v>
      </c>
      <c r="BE192">
        <f t="shared" si="35"/>
        <v>11.665135562222222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6.8813199999999997</v>
      </c>
      <c r="I193" s="21">
        <v>-1.20483E-2</v>
      </c>
      <c r="J193" s="21">
        <v>183</v>
      </c>
      <c r="K193" s="21">
        <v>0.77728299999999995</v>
      </c>
      <c r="L193">
        <f t="shared" si="24"/>
        <v>14.874444444444444</v>
      </c>
      <c r="M193">
        <f t="shared" si="25"/>
        <v>11.579799623333333</v>
      </c>
      <c r="N193" s="9"/>
      <c r="O193" s="21">
        <v>0.82153299999999996</v>
      </c>
      <c r="P193" s="21">
        <v>10.4991</v>
      </c>
      <c r="Q193" s="21">
        <v>-1.1587500000000001E-2</v>
      </c>
      <c r="R193" s="21">
        <v>183</v>
      </c>
      <c r="S193" s="21">
        <v>0.82061799999999996</v>
      </c>
      <c r="T193">
        <f t="shared" si="26"/>
        <v>14.305555555555555</v>
      </c>
      <c r="U193">
        <f t="shared" si="27"/>
        <v>11.752485972222221</v>
      </c>
      <c r="X193" s="9"/>
      <c r="Y193" s="21">
        <v>0.77850299999999995</v>
      </c>
      <c r="Z193" s="21">
        <v>15.775499999999999</v>
      </c>
      <c r="AA193" s="21">
        <v>-1.19659E-2</v>
      </c>
      <c r="AB193" s="21">
        <v>183</v>
      </c>
      <c r="AC193" s="21">
        <v>0.77758799999999995</v>
      </c>
      <c r="AD193">
        <f t="shared" si="28"/>
        <v>14.772716049382716</v>
      </c>
      <c r="AE193">
        <f t="shared" si="29"/>
        <v>11.500603762592592</v>
      </c>
      <c r="AF193" s="9"/>
      <c r="AG193" s="21">
        <v>0.82153299999999996</v>
      </c>
      <c r="AH193" s="21">
        <v>19.3933</v>
      </c>
      <c r="AI193" s="21">
        <v>-1.15082E-2</v>
      </c>
      <c r="AJ193" s="21">
        <v>183</v>
      </c>
      <c r="AK193" s="21">
        <v>0.82061799999999996</v>
      </c>
      <c r="AL193">
        <f t="shared" si="30"/>
        <v>14.207654320987654</v>
      </c>
      <c r="AM193">
        <f t="shared" si="31"/>
        <v>11.67205687728395</v>
      </c>
      <c r="AP193" s="9"/>
      <c r="AQ193" s="21">
        <v>0.77850299999999995</v>
      </c>
      <c r="AR193" s="21">
        <v>24.659700000000001</v>
      </c>
      <c r="AS193" s="21">
        <v>-1.19232E-2</v>
      </c>
      <c r="AT193" s="21">
        <v>183</v>
      </c>
      <c r="AU193" s="21">
        <v>0.77789299999999995</v>
      </c>
      <c r="AV193">
        <f t="shared" si="32"/>
        <v>14.719999999999999</v>
      </c>
      <c r="AW193">
        <f t="shared" si="33"/>
        <v>11.459564159999998</v>
      </c>
      <c r="AX193" s="9"/>
      <c r="AY193" s="21">
        <v>0.82153299999999996</v>
      </c>
      <c r="AZ193" s="21">
        <v>28.2775</v>
      </c>
      <c r="BA193" s="21">
        <v>-1.15417E-2</v>
      </c>
      <c r="BB193" s="21">
        <v>183</v>
      </c>
      <c r="BC193" s="21">
        <v>0.82061799999999996</v>
      </c>
      <c r="BD193">
        <f t="shared" si="34"/>
        <v>14.249012345679011</v>
      </c>
      <c r="BE193">
        <f t="shared" si="35"/>
        <v>11.706033859382714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6.8913900000000003</v>
      </c>
      <c r="I194" s="21">
        <v>-1.2075799999999999E-2</v>
      </c>
      <c r="J194" s="21">
        <v>184</v>
      </c>
      <c r="K194" s="21">
        <v>0.77209499999999998</v>
      </c>
      <c r="L194">
        <f t="shared" si="24"/>
        <v>14.908395061728394</v>
      </c>
      <c r="M194">
        <f t="shared" si="25"/>
        <v>11.531166511604939</v>
      </c>
      <c r="N194" s="9"/>
      <c r="O194" s="21">
        <v>0.826569</v>
      </c>
      <c r="P194" s="21">
        <v>10.5092</v>
      </c>
      <c r="Q194" s="21">
        <v>-1.1554E-2</v>
      </c>
      <c r="R194" s="21">
        <v>184</v>
      </c>
      <c r="S194" s="21">
        <v>0.82550000000000001</v>
      </c>
      <c r="T194">
        <f t="shared" si="26"/>
        <v>14.264197530864198</v>
      </c>
      <c r="U194">
        <f t="shared" si="27"/>
        <v>11.79034348888889</v>
      </c>
      <c r="X194" s="9"/>
      <c r="Y194" s="21">
        <v>0.77346800000000004</v>
      </c>
      <c r="Z194" s="21">
        <v>15.785600000000001</v>
      </c>
      <c r="AA194" s="21">
        <v>-1.19904E-2</v>
      </c>
      <c r="AB194" s="21">
        <v>184</v>
      </c>
      <c r="AC194" s="21">
        <v>0.77300999999999997</v>
      </c>
      <c r="AD194">
        <f t="shared" si="28"/>
        <v>14.802962962962962</v>
      </c>
      <c r="AE194">
        <f t="shared" si="29"/>
        <v>11.449618157037037</v>
      </c>
      <c r="AF194" s="9"/>
      <c r="AG194" s="21">
        <v>0.826569</v>
      </c>
      <c r="AH194" s="21">
        <v>19.403400000000001</v>
      </c>
      <c r="AI194" s="21">
        <v>-1.14716E-2</v>
      </c>
      <c r="AJ194" s="21">
        <v>184</v>
      </c>
      <c r="AK194" s="21">
        <v>0.82550000000000001</v>
      </c>
      <c r="AL194">
        <f t="shared" si="30"/>
        <v>14.162469135802469</v>
      </c>
      <c r="AM194">
        <f t="shared" si="31"/>
        <v>11.706257951111111</v>
      </c>
      <c r="AP194" s="9"/>
      <c r="AQ194" s="21">
        <v>0.77346800000000004</v>
      </c>
      <c r="AR194" s="21">
        <v>24.669799999999999</v>
      </c>
      <c r="AS194" s="21">
        <v>-1.1953699999999999E-2</v>
      </c>
      <c r="AT194" s="21">
        <v>184</v>
      </c>
      <c r="AU194" s="21">
        <v>0.77300999999999997</v>
      </c>
      <c r="AV194">
        <f t="shared" si="32"/>
        <v>14.757654320987653</v>
      </c>
      <c r="AW194">
        <f t="shared" si="33"/>
        <v>11.414573372345679</v>
      </c>
      <c r="AX194" s="9"/>
      <c r="AY194" s="21">
        <v>0.826569</v>
      </c>
      <c r="AZ194" s="21">
        <v>28.287600000000001</v>
      </c>
      <c r="BA194" s="21">
        <v>-1.1511199999999999E-2</v>
      </c>
      <c r="BB194" s="21">
        <v>184</v>
      </c>
      <c r="BC194" s="21">
        <v>0.82519500000000001</v>
      </c>
      <c r="BD194">
        <f t="shared" si="34"/>
        <v>14.211358024691357</v>
      </c>
      <c r="BE194">
        <f t="shared" si="35"/>
        <v>11.74666799111111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6.9014600000000002</v>
      </c>
      <c r="I195" s="21">
        <v>-1.2097200000000001E-2</v>
      </c>
      <c r="J195" s="21">
        <v>185</v>
      </c>
      <c r="K195" s="21">
        <v>0.76721200000000001</v>
      </c>
      <c r="L195">
        <f t="shared" si="24"/>
        <v>14.934814814814814</v>
      </c>
      <c r="M195">
        <f t="shared" si="25"/>
        <v>11.476404552592593</v>
      </c>
      <c r="N195" s="9"/>
      <c r="O195" s="21">
        <v>0.83160400000000001</v>
      </c>
      <c r="P195" s="21">
        <v>10.5192</v>
      </c>
      <c r="Q195" s="21">
        <v>-1.1517299999999999E-2</v>
      </c>
      <c r="R195" s="21">
        <v>185</v>
      </c>
      <c r="S195" s="21">
        <v>0.83038299999999998</v>
      </c>
      <c r="T195">
        <f t="shared" si="26"/>
        <v>14.218888888888888</v>
      </c>
      <c r="U195">
        <f t="shared" si="27"/>
        <v>11.824484875555555</v>
      </c>
      <c r="X195" s="9"/>
      <c r="Y195" s="21">
        <v>0.76843300000000003</v>
      </c>
      <c r="Z195" s="21">
        <v>15.7957</v>
      </c>
      <c r="AA195" s="21">
        <v>-1.2014800000000001E-2</v>
      </c>
      <c r="AB195" s="21">
        <v>185</v>
      </c>
      <c r="AC195" s="21">
        <v>0.767517</v>
      </c>
      <c r="AD195">
        <f t="shared" si="28"/>
        <v>14.833086419753087</v>
      </c>
      <c r="AE195">
        <f t="shared" si="29"/>
        <v>11.398233096790124</v>
      </c>
      <c r="AF195" s="9"/>
      <c r="AG195" s="21">
        <v>0.83160400000000001</v>
      </c>
      <c r="AH195" s="21">
        <v>19.413399999999999</v>
      </c>
      <c r="AI195" s="21">
        <v>-1.14349E-2</v>
      </c>
      <c r="AJ195" s="21">
        <v>185</v>
      </c>
      <c r="AK195" s="21">
        <v>0.83038299999999998</v>
      </c>
      <c r="AL195">
        <f t="shared" si="30"/>
        <v>14.117160493827161</v>
      </c>
      <c r="AM195">
        <f t="shared" si="31"/>
        <v>11.739887135308642</v>
      </c>
      <c r="AP195" s="9"/>
      <c r="AQ195" s="21">
        <v>0.76843300000000003</v>
      </c>
      <c r="AR195" s="21">
        <v>24.6799</v>
      </c>
      <c r="AS195" s="21">
        <v>-1.19781E-2</v>
      </c>
      <c r="AT195" s="21">
        <v>185</v>
      </c>
      <c r="AU195" s="21">
        <v>0.76721200000000001</v>
      </c>
      <c r="AV195">
        <f t="shared" si="32"/>
        <v>14.787777777777777</v>
      </c>
      <c r="AW195">
        <f t="shared" si="33"/>
        <v>11.363416441111111</v>
      </c>
      <c r="AX195" s="9"/>
      <c r="AY195" s="21">
        <v>0.83160400000000001</v>
      </c>
      <c r="AZ195" s="21">
        <v>28.297599999999999</v>
      </c>
      <c r="BA195" s="21">
        <v>-1.14777E-2</v>
      </c>
      <c r="BB195" s="21">
        <v>185</v>
      </c>
      <c r="BC195" s="21">
        <v>0.83038299999999998</v>
      </c>
      <c r="BD195">
        <f t="shared" si="34"/>
        <v>14.17</v>
      </c>
      <c r="BE195">
        <f t="shared" si="35"/>
        <v>11.783828680000001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6.91153</v>
      </c>
      <c r="I196" s="21">
        <v>-1.21155E-2</v>
      </c>
      <c r="J196" s="21">
        <v>186</v>
      </c>
      <c r="K196" s="21">
        <v>0.76202400000000003</v>
      </c>
      <c r="L196">
        <f t="shared" si="24"/>
        <v>14.957407407407405</v>
      </c>
      <c r="M196">
        <f t="shared" si="25"/>
        <v>11.418439942592592</v>
      </c>
      <c r="N196" s="9"/>
      <c r="O196" s="21">
        <v>0.83663900000000002</v>
      </c>
      <c r="P196" s="21">
        <v>10.529299999999999</v>
      </c>
      <c r="Q196" s="21">
        <v>-1.1483800000000001E-2</v>
      </c>
      <c r="R196" s="21">
        <v>186</v>
      </c>
      <c r="S196" s="21">
        <v>0.83526599999999995</v>
      </c>
      <c r="T196">
        <f t="shared" si="26"/>
        <v>14.17753086419753</v>
      </c>
      <c r="U196">
        <f t="shared" si="27"/>
        <v>11.861475244691357</v>
      </c>
      <c r="X196" s="9"/>
      <c r="Y196" s="21">
        <v>0.76339699999999999</v>
      </c>
      <c r="Z196" s="21">
        <v>15.8057</v>
      </c>
      <c r="AA196" s="21">
        <v>-1.20392E-2</v>
      </c>
      <c r="AB196" s="21">
        <v>186</v>
      </c>
      <c r="AC196" s="21">
        <v>0.76232900000000003</v>
      </c>
      <c r="AD196">
        <f t="shared" si="28"/>
        <v>14.863209876543209</v>
      </c>
      <c r="AE196">
        <f t="shared" si="29"/>
        <v>11.346529830123457</v>
      </c>
      <c r="AF196" s="9"/>
      <c r="AG196" s="21">
        <v>0.83663900000000002</v>
      </c>
      <c r="AH196" s="21">
        <v>19.423500000000001</v>
      </c>
      <c r="AI196" s="21">
        <v>-1.1395300000000001E-2</v>
      </c>
      <c r="AJ196" s="21">
        <v>186</v>
      </c>
      <c r="AK196" s="21">
        <v>0.83557099999999995</v>
      </c>
      <c r="AL196">
        <f t="shared" si="30"/>
        <v>14.068271604938271</v>
      </c>
      <c r="AM196">
        <f t="shared" si="31"/>
        <v>11.77006468728395</v>
      </c>
      <c r="AP196" s="9"/>
      <c r="AQ196" s="21">
        <v>0.76339699999999999</v>
      </c>
      <c r="AR196" s="21">
        <v>24.689900000000002</v>
      </c>
      <c r="AS196" s="21">
        <v>-1.20026E-2</v>
      </c>
      <c r="AT196" s="21">
        <v>186</v>
      </c>
      <c r="AU196" s="21">
        <v>0.76263400000000003</v>
      </c>
      <c r="AV196">
        <f t="shared" si="32"/>
        <v>14.818024691358024</v>
      </c>
      <c r="AW196">
        <f t="shared" si="33"/>
        <v>11.312035595308641</v>
      </c>
      <c r="AX196" s="9"/>
      <c r="AY196" s="21">
        <v>0.83663900000000002</v>
      </c>
      <c r="AZ196" s="21">
        <v>28.307700000000001</v>
      </c>
      <c r="BA196" s="21">
        <v>-1.14471E-2</v>
      </c>
      <c r="BB196" s="21">
        <v>186</v>
      </c>
      <c r="BC196" s="21">
        <v>0.83557099999999995</v>
      </c>
      <c r="BD196">
        <f t="shared" si="34"/>
        <v>14.132222222222222</v>
      </c>
      <c r="BE196">
        <f t="shared" si="35"/>
        <v>11.823568267777777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6.9215999999999998</v>
      </c>
      <c r="I197" s="21">
        <v>-1.2130699999999999E-2</v>
      </c>
      <c r="J197" s="21">
        <v>187</v>
      </c>
      <c r="K197" s="21">
        <v>0.75775099999999995</v>
      </c>
      <c r="L197">
        <f t="shared" si="24"/>
        <v>14.976172839506171</v>
      </c>
      <c r="M197">
        <f t="shared" si="25"/>
        <v>11.357360386913578</v>
      </c>
      <c r="N197" s="9"/>
      <c r="O197" s="21">
        <v>0.84167499999999995</v>
      </c>
      <c r="P197" s="21">
        <v>10.539400000000001</v>
      </c>
      <c r="Q197" s="21">
        <v>-1.1450200000000001E-2</v>
      </c>
      <c r="R197" s="21">
        <v>187</v>
      </c>
      <c r="S197" s="21">
        <v>0.84075900000000003</v>
      </c>
      <c r="T197">
        <f t="shared" si="26"/>
        <v>14.136049382716049</v>
      </c>
      <c r="U197">
        <f t="shared" si="27"/>
        <v>11.897959364197529</v>
      </c>
      <c r="X197" s="9"/>
      <c r="Y197" s="21">
        <v>0.75836199999999998</v>
      </c>
      <c r="Z197" s="21">
        <v>15.815799999999999</v>
      </c>
      <c r="AA197" s="21">
        <v>-1.2063600000000001E-2</v>
      </c>
      <c r="AB197" s="21">
        <v>187</v>
      </c>
      <c r="AC197" s="21">
        <v>0.75744599999999995</v>
      </c>
      <c r="AD197">
        <f t="shared" si="28"/>
        <v>14.893333333333333</v>
      </c>
      <c r="AE197">
        <f t="shared" si="29"/>
        <v>11.294538053333332</v>
      </c>
      <c r="AF197" s="9"/>
      <c r="AG197" s="21">
        <v>0.84167499999999995</v>
      </c>
      <c r="AH197" s="21">
        <v>19.433599999999998</v>
      </c>
      <c r="AI197" s="21">
        <v>-1.1361700000000001E-2</v>
      </c>
      <c r="AJ197" s="21">
        <v>187</v>
      </c>
      <c r="AK197" s="21">
        <v>0.84045400000000003</v>
      </c>
      <c r="AL197">
        <f t="shared" si="30"/>
        <v>14.026790123456792</v>
      </c>
      <c r="AM197">
        <f t="shared" si="31"/>
        <v>11.805998577160494</v>
      </c>
      <c r="AP197" s="9"/>
      <c r="AQ197" s="21">
        <v>0.75836199999999998</v>
      </c>
      <c r="AR197" s="21">
        <v>24.7</v>
      </c>
      <c r="AS197" s="21">
        <v>-1.2026999999999999E-2</v>
      </c>
      <c r="AT197" s="21">
        <v>187</v>
      </c>
      <c r="AU197" s="21">
        <v>0.75744599999999995</v>
      </c>
      <c r="AV197">
        <f t="shared" si="32"/>
        <v>14.848148148148146</v>
      </c>
      <c r="AW197">
        <f t="shared" si="33"/>
        <v>11.260271325925924</v>
      </c>
      <c r="AX197" s="9"/>
      <c r="AY197" s="21">
        <v>0.84167499999999995</v>
      </c>
      <c r="AZ197" s="21">
        <v>28.317799999999998</v>
      </c>
      <c r="BA197" s="21">
        <v>-1.1410500000000001E-2</v>
      </c>
      <c r="BB197" s="21">
        <v>187</v>
      </c>
      <c r="BC197" s="21">
        <v>0.84045400000000003</v>
      </c>
      <c r="BD197">
        <f t="shared" si="34"/>
        <v>14.087037037037037</v>
      </c>
      <c r="BE197">
        <f t="shared" si="35"/>
        <v>11.856706898148147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6.9316700000000004</v>
      </c>
      <c r="I198" s="21">
        <v>-1.2158199999999999E-2</v>
      </c>
      <c r="J198" s="21">
        <v>188</v>
      </c>
      <c r="K198" s="21">
        <v>0.75286900000000001</v>
      </c>
      <c r="L198">
        <f t="shared" si="24"/>
        <v>15.010123456790122</v>
      </c>
      <c r="M198">
        <f t="shared" si="25"/>
        <v>11.307516263209877</v>
      </c>
      <c r="N198" s="9"/>
      <c r="O198" s="21">
        <v>0.84670999999999996</v>
      </c>
      <c r="P198" s="21">
        <v>10.5494</v>
      </c>
      <c r="Q198" s="21">
        <v>-1.14197E-2</v>
      </c>
      <c r="R198" s="21">
        <v>188</v>
      </c>
      <c r="S198" s="21">
        <v>0.845947</v>
      </c>
      <c r="T198">
        <f t="shared" si="26"/>
        <v>14.098395061728393</v>
      </c>
      <c r="U198">
        <f t="shared" si="27"/>
        <v>11.937252082716046</v>
      </c>
      <c r="X198" s="9"/>
      <c r="Y198" s="21">
        <v>0.75332600000000005</v>
      </c>
      <c r="Z198" s="21">
        <v>15.825900000000001</v>
      </c>
      <c r="AA198" s="21">
        <v>-1.20911E-2</v>
      </c>
      <c r="AB198" s="21">
        <v>188</v>
      </c>
      <c r="AC198" s="21">
        <v>0.75195299999999998</v>
      </c>
      <c r="AD198">
        <f t="shared" si="28"/>
        <v>14.927283950617284</v>
      </c>
      <c r="AE198">
        <f t="shared" si="29"/>
        <v>11.245111109382716</v>
      </c>
      <c r="AF198" s="9"/>
      <c r="AG198" s="21">
        <v>0.84670999999999996</v>
      </c>
      <c r="AH198" s="21">
        <v>19.4436</v>
      </c>
      <c r="AI198" s="21">
        <v>-1.1322E-2</v>
      </c>
      <c r="AJ198" s="21">
        <v>188</v>
      </c>
      <c r="AK198" s="21">
        <v>0.84533700000000001</v>
      </c>
      <c r="AL198">
        <f t="shared" si="30"/>
        <v>13.977777777777778</v>
      </c>
      <c r="AM198">
        <f t="shared" si="31"/>
        <v>11.835124222222221</v>
      </c>
      <c r="AP198" s="9"/>
      <c r="AQ198" s="21">
        <v>0.75332600000000005</v>
      </c>
      <c r="AR198" s="21">
        <v>24.710100000000001</v>
      </c>
      <c r="AS198" s="21">
        <v>-1.20514E-2</v>
      </c>
      <c r="AT198" s="21">
        <v>188</v>
      </c>
      <c r="AU198" s="21">
        <v>0.75256299999999998</v>
      </c>
      <c r="AV198">
        <f t="shared" si="32"/>
        <v>14.878271604938272</v>
      </c>
      <c r="AW198">
        <f t="shared" si="33"/>
        <v>11.20818883506173</v>
      </c>
      <c r="AX198" s="9"/>
      <c r="AY198" s="21">
        <v>0.84670999999999996</v>
      </c>
      <c r="AZ198" s="21">
        <v>28.3279</v>
      </c>
      <c r="BA198" s="21">
        <v>-1.1373899999999999E-2</v>
      </c>
      <c r="BB198" s="21">
        <v>188</v>
      </c>
      <c r="BC198" s="21">
        <v>0.845642</v>
      </c>
      <c r="BD198">
        <f t="shared" si="34"/>
        <v>14.041851851851851</v>
      </c>
      <c r="BE198">
        <f t="shared" si="35"/>
        <v>11.88937638148148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6.9417499999999999</v>
      </c>
      <c r="I199" s="21">
        <v>-1.2185700000000001E-2</v>
      </c>
      <c r="J199" s="21">
        <v>189</v>
      </c>
      <c r="K199" s="21">
        <v>0.74761999999999995</v>
      </c>
      <c r="L199">
        <f t="shared" si="24"/>
        <v>15.044074074074075</v>
      </c>
      <c r="M199">
        <f t="shared" si="25"/>
        <v>11.257345232962964</v>
      </c>
      <c r="N199" s="9"/>
      <c r="O199" s="21">
        <v>0.851746</v>
      </c>
      <c r="P199" s="21">
        <v>10.5595</v>
      </c>
      <c r="Q199" s="21">
        <v>-1.13861E-2</v>
      </c>
      <c r="R199" s="21">
        <v>189</v>
      </c>
      <c r="S199" s="21">
        <v>0.85113499999999997</v>
      </c>
      <c r="T199">
        <f t="shared" si="26"/>
        <v>14.056913580246912</v>
      </c>
      <c r="U199">
        <f t="shared" si="27"/>
        <v>11.972919914320986</v>
      </c>
      <c r="X199" s="9"/>
      <c r="Y199" s="21">
        <v>0.74829100000000004</v>
      </c>
      <c r="Z199" s="21">
        <v>15.835900000000001</v>
      </c>
      <c r="AA199" s="21">
        <v>-1.21216E-2</v>
      </c>
      <c r="AB199" s="21">
        <v>189</v>
      </c>
      <c r="AC199" s="21">
        <v>0.74755899999999997</v>
      </c>
      <c r="AD199">
        <f t="shared" si="28"/>
        <v>14.964938271604938</v>
      </c>
      <c r="AE199">
        <f t="shared" si="29"/>
        <v>11.198128624197532</v>
      </c>
      <c r="AF199" s="9"/>
      <c r="AG199" s="21">
        <v>0.851746</v>
      </c>
      <c r="AH199" s="21">
        <v>19.453700000000001</v>
      </c>
      <c r="AI199" s="21">
        <v>-1.12885E-2</v>
      </c>
      <c r="AJ199" s="21">
        <v>189</v>
      </c>
      <c r="AK199" s="21">
        <v>0.85082999999999998</v>
      </c>
      <c r="AL199">
        <f t="shared" si="30"/>
        <v>13.936419753086419</v>
      </c>
      <c r="AM199">
        <f t="shared" si="31"/>
        <v>11.870289779012346</v>
      </c>
      <c r="AP199" s="9"/>
      <c r="AQ199" s="21">
        <v>0.74829100000000004</v>
      </c>
      <c r="AR199" s="21">
        <v>24.720199999999998</v>
      </c>
      <c r="AS199" s="21">
        <v>-1.20728E-2</v>
      </c>
      <c r="AT199" s="21">
        <v>189</v>
      </c>
      <c r="AU199" s="21">
        <v>0.74761999999999995</v>
      </c>
      <c r="AV199">
        <f t="shared" si="32"/>
        <v>14.90469135802469</v>
      </c>
      <c r="AW199">
        <f t="shared" si="33"/>
        <v>11.153046400987654</v>
      </c>
      <c r="AX199" s="9"/>
      <c r="AY199" s="21">
        <v>0.851746</v>
      </c>
      <c r="AZ199" s="21">
        <v>28.337900000000001</v>
      </c>
      <c r="BA199" s="21">
        <v>-1.1340299999999999E-2</v>
      </c>
      <c r="BB199" s="21">
        <v>189</v>
      </c>
      <c r="BC199" s="21">
        <v>0.85052499999999998</v>
      </c>
      <c r="BD199">
        <f t="shared" si="34"/>
        <v>14.000370370370367</v>
      </c>
      <c r="BE199">
        <f t="shared" si="35"/>
        <v>11.924759461481479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6.9518199999999997</v>
      </c>
      <c r="I200" s="21">
        <v>-1.22101E-2</v>
      </c>
      <c r="J200" s="21">
        <v>190</v>
      </c>
      <c r="K200" s="21">
        <v>0.74261500000000003</v>
      </c>
      <c r="L200">
        <f t="shared" si="24"/>
        <v>15.074197530864195</v>
      </c>
      <c r="M200">
        <f t="shared" si="25"/>
        <v>11.203987759999999</v>
      </c>
      <c r="N200" s="9"/>
      <c r="O200" s="21">
        <v>0.85678100000000001</v>
      </c>
      <c r="P200" s="21">
        <v>10.569599999999999</v>
      </c>
      <c r="Q200" s="21">
        <v>-1.13525E-2</v>
      </c>
      <c r="R200" s="21">
        <v>190</v>
      </c>
      <c r="S200" s="21">
        <v>0.85571299999999995</v>
      </c>
      <c r="T200">
        <f t="shared" si="26"/>
        <v>14.015432098765432</v>
      </c>
      <c r="U200">
        <f t="shared" si="27"/>
        <v>12.008155929012347</v>
      </c>
      <c r="X200" s="9"/>
      <c r="Y200" s="21">
        <v>0.74325600000000003</v>
      </c>
      <c r="Z200" s="21">
        <v>15.846</v>
      </c>
      <c r="AA200" s="21">
        <v>-1.2146000000000001E-2</v>
      </c>
      <c r="AB200" s="21">
        <v>190</v>
      </c>
      <c r="AC200" s="21">
        <v>0.74258400000000002</v>
      </c>
      <c r="AD200">
        <f t="shared" si="28"/>
        <v>14.995061728395061</v>
      </c>
      <c r="AE200">
        <f t="shared" si="29"/>
        <v>11.145169600000001</v>
      </c>
      <c r="AF200" s="9"/>
      <c r="AG200" s="21">
        <v>0.85678100000000001</v>
      </c>
      <c r="AH200" s="21">
        <v>19.463799999999999</v>
      </c>
      <c r="AI200" s="21">
        <v>-1.12488E-2</v>
      </c>
      <c r="AJ200" s="21">
        <v>190</v>
      </c>
      <c r="AK200" s="21">
        <v>0.85571299999999995</v>
      </c>
      <c r="AL200">
        <f t="shared" si="30"/>
        <v>13.887407407407405</v>
      </c>
      <c r="AM200">
        <f t="shared" si="31"/>
        <v>11.898466805925924</v>
      </c>
      <c r="AP200" s="9"/>
      <c r="AQ200" s="21">
        <v>0.74325600000000003</v>
      </c>
      <c r="AR200" s="21">
        <v>24.7302</v>
      </c>
      <c r="AS200" s="21">
        <v>-1.20941E-2</v>
      </c>
      <c r="AT200" s="21">
        <v>190</v>
      </c>
      <c r="AU200" s="21">
        <v>0.74258400000000002</v>
      </c>
      <c r="AV200">
        <f t="shared" si="32"/>
        <v>14.930987654320987</v>
      </c>
      <c r="AW200">
        <f t="shared" si="33"/>
        <v>11.09754616</v>
      </c>
      <c r="AX200" s="9"/>
      <c r="AY200" s="21">
        <v>0.85678100000000001</v>
      </c>
      <c r="AZ200" s="21">
        <v>28.347999999999999</v>
      </c>
      <c r="BA200" s="21">
        <v>-1.13007E-2</v>
      </c>
      <c r="BB200" s="21">
        <v>190</v>
      </c>
      <c r="BC200" s="21">
        <v>0.85601799999999995</v>
      </c>
      <c r="BD200">
        <f t="shared" si="34"/>
        <v>13.951481481481482</v>
      </c>
      <c r="BE200">
        <f t="shared" si="35"/>
        <v>11.953364255185186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6.9618900000000004</v>
      </c>
      <c r="I201" s="21">
        <v>-1.2234500000000001E-2</v>
      </c>
      <c r="J201" s="21">
        <v>191</v>
      </c>
      <c r="K201" s="21">
        <v>0.73748800000000003</v>
      </c>
      <c r="L201">
        <f t="shared" si="24"/>
        <v>15.104320987654321</v>
      </c>
      <c r="M201">
        <f t="shared" si="25"/>
        <v>11.150311839506172</v>
      </c>
      <c r="N201" s="9"/>
      <c r="O201" s="21">
        <v>0.86181600000000003</v>
      </c>
      <c r="P201" s="21">
        <v>10.579700000000001</v>
      </c>
      <c r="Q201" s="21">
        <v>-1.1318999999999999E-2</v>
      </c>
      <c r="R201" s="21">
        <v>191</v>
      </c>
      <c r="S201" s="21">
        <v>0.86059600000000003</v>
      </c>
      <c r="T201">
        <f t="shared" si="26"/>
        <v>13.974074074074073</v>
      </c>
      <c r="U201">
        <f t="shared" si="27"/>
        <v>12.043080622222222</v>
      </c>
      <c r="X201" s="9"/>
      <c r="Y201" s="21">
        <v>0.73821999999999999</v>
      </c>
      <c r="Z201" s="21">
        <v>15.8561</v>
      </c>
      <c r="AA201" s="21">
        <v>-1.21674E-2</v>
      </c>
      <c r="AB201" s="21">
        <v>191</v>
      </c>
      <c r="AC201" s="21">
        <v>0.73748800000000003</v>
      </c>
      <c r="AD201">
        <f t="shared" si="28"/>
        <v>15.021481481481482</v>
      </c>
      <c r="AE201">
        <f t="shared" si="29"/>
        <v>11.08915805925926</v>
      </c>
      <c r="AF201" s="9"/>
      <c r="AG201" s="21">
        <v>0.86181600000000003</v>
      </c>
      <c r="AH201" s="21">
        <v>19.4739</v>
      </c>
      <c r="AI201" s="21">
        <v>-1.12061E-2</v>
      </c>
      <c r="AJ201" s="21">
        <v>191</v>
      </c>
      <c r="AK201" s="21">
        <v>0.86120600000000003</v>
      </c>
      <c r="AL201">
        <f t="shared" si="30"/>
        <v>13.834691358024692</v>
      </c>
      <c r="AM201">
        <f t="shared" si="31"/>
        <v>11.922958367407409</v>
      </c>
      <c r="AP201" s="9"/>
      <c r="AQ201" s="21">
        <v>0.73821999999999999</v>
      </c>
      <c r="AR201" s="21">
        <v>24.740300000000001</v>
      </c>
      <c r="AS201" s="21">
        <v>-1.2109399999999999E-2</v>
      </c>
      <c r="AT201" s="21">
        <v>191</v>
      </c>
      <c r="AU201" s="21">
        <v>0.73754900000000001</v>
      </c>
      <c r="AV201">
        <f t="shared" si="32"/>
        <v>14.949876543209875</v>
      </c>
      <c r="AW201">
        <f t="shared" si="33"/>
        <v>11.036297861728393</v>
      </c>
      <c r="AX201" s="9"/>
      <c r="AY201" s="21">
        <v>0.86181600000000003</v>
      </c>
      <c r="AZ201" s="21">
        <v>28.3581</v>
      </c>
      <c r="BA201" s="21">
        <v>-1.12671E-2</v>
      </c>
      <c r="BB201" s="21">
        <v>191</v>
      </c>
      <c r="BC201" s="21">
        <v>0.86120600000000003</v>
      </c>
      <c r="BD201">
        <f t="shared" si="34"/>
        <v>13.909999999999998</v>
      </c>
      <c r="BE201">
        <f t="shared" si="35"/>
        <v>11.98786056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6.9719600000000002</v>
      </c>
      <c r="I202" s="21">
        <v>-1.22589E-2</v>
      </c>
      <c r="J202" s="21">
        <v>192</v>
      </c>
      <c r="K202" s="21">
        <v>0.732483</v>
      </c>
      <c r="L202">
        <f t="shared" si="24"/>
        <v>15.134444444444444</v>
      </c>
      <c r="M202">
        <f t="shared" si="25"/>
        <v>11.09634765</v>
      </c>
      <c r="N202" s="9"/>
      <c r="O202" s="21">
        <v>0.86685199999999996</v>
      </c>
      <c r="P202" s="21">
        <v>10.589700000000001</v>
      </c>
      <c r="Q202" s="21">
        <v>-1.1285399999999999E-2</v>
      </c>
      <c r="R202" s="21">
        <v>192</v>
      </c>
      <c r="S202" s="21">
        <v>0.866089</v>
      </c>
      <c r="T202">
        <f t="shared" si="26"/>
        <v>13.93259259259259</v>
      </c>
      <c r="U202">
        <f t="shared" si="27"/>
        <v>12.077495754074071</v>
      </c>
      <c r="X202" s="9"/>
      <c r="Y202" s="21">
        <v>0.73318499999999998</v>
      </c>
      <c r="Z202" s="21">
        <v>15.866199999999999</v>
      </c>
      <c r="AA202" s="21">
        <v>-1.2185700000000001E-2</v>
      </c>
      <c r="AB202" s="21">
        <v>192</v>
      </c>
      <c r="AC202" s="21">
        <v>0.73254399999999997</v>
      </c>
      <c r="AD202">
        <f t="shared" si="28"/>
        <v>15.044074074074075</v>
      </c>
      <c r="AE202">
        <f t="shared" si="29"/>
        <v>11.03008945</v>
      </c>
      <c r="AF202" s="9"/>
      <c r="AG202" s="21">
        <v>0.86685199999999996</v>
      </c>
      <c r="AH202" s="21">
        <v>19.483899999999998</v>
      </c>
      <c r="AI202" s="21">
        <v>-1.1169399999999999E-2</v>
      </c>
      <c r="AJ202" s="21">
        <v>192</v>
      </c>
      <c r="AK202" s="21">
        <v>0.865784</v>
      </c>
      <c r="AL202">
        <f t="shared" si="30"/>
        <v>13.789382716049381</v>
      </c>
      <c r="AM202">
        <f t="shared" si="31"/>
        <v>11.953353986172838</v>
      </c>
      <c r="AP202" s="9"/>
      <c r="AQ202" s="21">
        <v>0.73318499999999998</v>
      </c>
      <c r="AR202" s="21">
        <v>24.750399999999999</v>
      </c>
      <c r="AS202" s="21">
        <v>-1.21277E-2</v>
      </c>
      <c r="AT202" s="21">
        <v>192</v>
      </c>
      <c r="AU202" s="21">
        <v>0.73251299999999997</v>
      </c>
      <c r="AV202">
        <f t="shared" si="32"/>
        <v>14.972469135802468</v>
      </c>
      <c r="AW202">
        <f t="shared" si="33"/>
        <v>10.977589783333332</v>
      </c>
      <c r="AX202" s="9"/>
      <c r="AY202" s="21">
        <v>0.86685199999999996</v>
      </c>
      <c r="AZ202" s="21">
        <v>28.368099999999998</v>
      </c>
      <c r="BA202" s="21">
        <v>-1.12274E-2</v>
      </c>
      <c r="BB202" s="21">
        <v>192</v>
      </c>
      <c r="BC202" s="21">
        <v>0.865784</v>
      </c>
      <c r="BD202">
        <f t="shared" si="34"/>
        <v>13.860987654320986</v>
      </c>
      <c r="BE202">
        <f t="shared" si="35"/>
        <v>12.015424870123455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6.98203</v>
      </c>
      <c r="I203" s="21">
        <v>-1.2280299999999999E-2</v>
      </c>
      <c r="J203" s="21">
        <v>193</v>
      </c>
      <c r="K203" s="21">
        <v>0.72744799999999998</v>
      </c>
      <c r="L203">
        <f t="shared" si="24"/>
        <v>15.160864197530863</v>
      </c>
      <c r="M203">
        <f t="shared" si="25"/>
        <v>11.039368104567901</v>
      </c>
      <c r="N203" s="9"/>
      <c r="O203" s="21">
        <v>0.87188699999999997</v>
      </c>
      <c r="P203" s="21">
        <v>10.5998</v>
      </c>
      <c r="Q203" s="21">
        <v>-1.1245700000000001E-2</v>
      </c>
      <c r="R203" s="21">
        <v>193</v>
      </c>
      <c r="S203" s="21">
        <v>0.87066699999999997</v>
      </c>
      <c r="T203">
        <f t="shared" si="26"/>
        <v>13.883580246913581</v>
      </c>
      <c r="U203">
        <f t="shared" si="27"/>
        <v>12.104913130740741</v>
      </c>
      <c r="X203" s="9"/>
      <c r="Y203" s="21">
        <v>0.72814900000000005</v>
      </c>
      <c r="Z203" s="21">
        <v>15.876200000000001</v>
      </c>
      <c r="AA203" s="21">
        <v>-1.2197899999999999E-2</v>
      </c>
      <c r="AB203" s="21">
        <v>193</v>
      </c>
      <c r="AC203" s="21">
        <v>0.72744799999999998</v>
      </c>
      <c r="AD203">
        <f t="shared" si="28"/>
        <v>15.059135802469134</v>
      </c>
      <c r="AE203">
        <f t="shared" si="29"/>
        <v>10.965294675432098</v>
      </c>
      <c r="AF203" s="9"/>
      <c r="AG203" s="21">
        <v>0.87188699999999997</v>
      </c>
      <c r="AH203" s="21">
        <v>19.494</v>
      </c>
      <c r="AI203" s="21">
        <v>-1.11328E-2</v>
      </c>
      <c r="AJ203" s="21">
        <v>193</v>
      </c>
      <c r="AK203" s="21">
        <v>0.87066699999999997</v>
      </c>
      <c r="AL203">
        <f t="shared" si="30"/>
        <v>13.744197530864197</v>
      </c>
      <c r="AM203">
        <f t="shared" si="31"/>
        <v>11.983387152592591</v>
      </c>
      <c r="AP203" s="9"/>
      <c r="AQ203" s="21">
        <v>0.72814900000000005</v>
      </c>
      <c r="AR203" s="21">
        <v>24.760400000000001</v>
      </c>
      <c r="AS203" s="21">
        <v>-1.21429E-2</v>
      </c>
      <c r="AT203" s="21">
        <v>193</v>
      </c>
      <c r="AU203" s="21">
        <v>0.72750899999999996</v>
      </c>
      <c r="AV203">
        <f t="shared" si="32"/>
        <v>14.991234567901234</v>
      </c>
      <c r="AW203">
        <f t="shared" si="33"/>
        <v>10.915852459382716</v>
      </c>
      <c r="AX203" s="9"/>
      <c r="AY203" s="21">
        <v>0.87188699999999997</v>
      </c>
      <c r="AZ203" s="21">
        <v>28.3782</v>
      </c>
      <c r="BA203" s="21">
        <v>-1.11938E-2</v>
      </c>
      <c r="BB203" s="21">
        <v>193</v>
      </c>
      <c r="BC203" s="21">
        <v>0.87066699999999997</v>
      </c>
      <c r="BD203">
        <f t="shared" si="34"/>
        <v>13.819506172839505</v>
      </c>
      <c r="BE203">
        <f t="shared" si="35"/>
        <v>12.049047778518517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6.9920999999999998</v>
      </c>
      <c r="I204" s="21">
        <v>-1.22986E-2</v>
      </c>
      <c r="J204" s="21">
        <v>194</v>
      </c>
      <c r="K204" s="21">
        <v>0.72238199999999997</v>
      </c>
      <c r="L204">
        <f t="shared" ref="L204:L267" si="36">-I204/$F$2*1000</f>
        <v>15.183456790123456</v>
      </c>
      <c r="M204">
        <f t="shared" ref="M204:M267" si="37">L204*G204</f>
        <v>10.979370173333333</v>
      </c>
      <c r="N204" s="9"/>
      <c r="O204" s="21">
        <v>0.87692300000000001</v>
      </c>
      <c r="P204" s="21">
        <v>10.6099</v>
      </c>
      <c r="Q204" s="21">
        <v>-1.12061E-2</v>
      </c>
      <c r="R204" s="21">
        <v>194</v>
      </c>
      <c r="S204" s="21">
        <v>0.87646500000000005</v>
      </c>
      <c r="T204">
        <f t="shared" ref="T204:T267" si="38">-Q204/$F$2*1000</f>
        <v>13.834691358024692</v>
      </c>
      <c r="U204">
        <f t="shared" ref="U204:U267" si="39">T204*O204</f>
        <v>12.131959049753087</v>
      </c>
      <c r="X204" s="9"/>
      <c r="Y204" s="21">
        <v>0.72311400000000003</v>
      </c>
      <c r="Z204" s="21">
        <v>15.8863</v>
      </c>
      <c r="AA204" s="21">
        <v>-1.22162E-2</v>
      </c>
      <c r="AB204" s="21">
        <v>194</v>
      </c>
      <c r="AC204" s="21">
        <v>0.72244299999999995</v>
      </c>
      <c r="AD204">
        <f t="shared" ref="AD204:AD267" si="40">-AA204/$F$2*1000</f>
        <v>15.081728395061727</v>
      </c>
      <c r="AE204">
        <f t="shared" ref="AE204:AE267" si="41">AD204*Y204</f>
        <v>10.905808946666667</v>
      </c>
      <c r="AF204" s="9"/>
      <c r="AG204" s="21">
        <v>0.87692300000000001</v>
      </c>
      <c r="AH204" s="21">
        <v>19.504100000000001</v>
      </c>
      <c r="AI204" s="21">
        <v>-1.1096200000000001E-2</v>
      </c>
      <c r="AJ204" s="21">
        <v>194</v>
      </c>
      <c r="AK204" s="21">
        <v>0.87585400000000002</v>
      </c>
      <c r="AL204">
        <f t="shared" ref="AL204:AL267" si="42">-AI204/$F$2*1000</f>
        <v>13.699012345679012</v>
      </c>
      <c r="AM204">
        <f t="shared" ref="AM204:AM267" si="43">AL204*AG204</f>
        <v>12.012979003209876</v>
      </c>
      <c r="AP204" s="9"/>
      <c r="AQ204" s="21">
        <v>0.72311400000000003</v>
      </c>
      <c r="AR204" s="21">
        <v>24.770499999999998</v>
      </c>
      <c r="AS204" s="21">
        <v>-1.21552E-2</v>
      </c>
      <c r="AT204" s="21">
        <v>194</v>
      </c>
      <c r="AU204" s="21">
        <v>0.72241200000000005</v>
      </c>
      <c r="AV204">
        <f t="shared" ref="AV204:AV267" si="44">-AS204/$F$2*1000</f>
        <v>15.006419753086417</v>
      </c>
      <c r="AW204">
        <f t="shared" ref="AW204:AW267" si="45">AV204*AQ204</f>
        <v>10.851352213333332</v>
      </c>
      <c r="AX204" s="9"/>
      <c r="AY204" s="21">
        <v>0.87692300000000001</v>
      </c>
      <c r="AZ204" s="21">
        <v>28.388300000000001</v>
      </c>
      <c r="BA204" s="21">
        <v>-1.1157200000000001E-2</v>
      </c>
      <c r="BB204" s="21">
        <v>194</v>
      </c>
      <c r="BC204" s="21">
        <v>0.87585400000000002</v>
      </c>
      <c r="BD204">
        <f t="shared" ref="BD204:BD267" si="46">-BA204/$F$2*1000</f>
        <v>13.77432098765432</v>
      </c>
      <c r="BE204">
        <f t="shared" ref="BE204:BE267" si="47">BD204*AY204</f>
        <v>12.07901888345679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7.0021699999999996</v>
      </c>
      <c r="I205" s="21">
        <v>-1.23138E-2</v>
      </c>
      <c r="J205" s="21">
        <v>195</v>
      </c>
      <c r="K205" s="21">
        <v>0.71740700000000002</v>
      </c>
      <c r="L205">
        <f t="shared" si="36"/>
        <v>15.202222222222222</v>
      </c>
      <c r="M205">
        <f t="shared" si="37"/>
        <v>10.916396531111111</v>
      </c>
      <c r="N205" s="9"/>
      <c r="O205" s="21">
        <v>0.88195800000000002</v>
      </c>
      <c r="P205" s="21">
        <v>10.619899999999999</v>
      </c>
      <c r="Q205" s="21">
        <v>-1.1169399999999999E-2</v>
      </c>
      <c r="R205" s="21">
        <v>195</v>
      </c>
      <c r="S205" s="21">
        <v>0.88073699999999999</v>
      </c>
      <c r="T205">
        <f t="shared" si="38"/>
        <v>13.789382716049381</v>
      </c>
      <c r="U205">
        <f t="shared" si="39"/>
        <v>12.16165640148148</v>
      </c>
      <c r="X205" s="9"/>
      <c r="Y205" s="21">
        <v>0.71807900000000002</v>
      </c>
      <c r="Z205" s="21">
        <v>15.8964</v>
      </c>
      <c r="AA205" s="21">
        <v>-1.2234500000000001E-2</v>
      </c>
      <c r="AB205" s="21">
        <v>195</v>
      </c>
      <c r="AC205" s="21">
        <v>0.71740700000000002</v>
      </c>
      <c r="AD205">
        <f t="shared" si="40"/>
        <v>15.104320987654321</v>
      </c>
      <c r="AE205">
        <f t="shared" si="41"/>
        <v>10.846095710493827</v>
      </c>
      <c r="AF205" s="9"/>
      <c r="AG205" s="21">
        <v>0.88195800000000002</v>
      </c>
      <c r="AH205" s="21">
        <v>19.514099999999999</v>
      </c>
      <c r="AI205" s="21">
        <v>-1.10565E-2</v>
      </c>
      <c r="AJ205" s="21">
        <v>195</v>
      </c>
      <c r="AK205" s="21">
        <v>0.88104199999999999</v>
      </c>
      <c r="AL205">
        <f t="shared" si="42"/>
        <v>13.649999999999999</v>
      </c>
      <c r="AM205">
        <f t="shared" si="43"/>
        <v>12.0387267</v>
      </c>
      <c r="AP205" s="9"/>
      <c r="AQ205" s="21">
        <v>0.71807900000000002</v>
      </c>
      <c r="AR205" s="21">
        <v>24.7806</v>
      </c>
      <c r="AS205" s="21">
        <v>-1.21796E-2</v>
      </c>
      <c r="AT205" s="21">
        <v>195</v>
      </c>
      <c r="AU205" s="21">
        <v>0.71746799999999999</v>
      </c>
      <c r="AV205">
        <f t="shared" si="44"/>
        <v>15.036543209876543</v>
      </c>
      <c r="AW205">
        <f t="shared" si="45"/>
        <v>10.797425911604938</v>
      </c>
      <c r="AX205" s="9"/>
      <c r="AY205" s="21">
        <v>0.88195800000000002</v>
      </c>
      <c r="AZ205" s="21">
        <v>28.398399999999999</v>
      </c>
      <c r="BA205" s="21">
        <v>-1.11237E-2</v>
      </c>
      <c r="BB205" s="21">
        <v>195</v>
      </c>
      <c r="BC205" s="21">
        <v>0.88104199999999999</v>
      </c>
      <c r="BD205">
        <f t="shared" si="46"/>
        <v>13.732962962962963</v>
      </c>
      <c r="BE205">
        <f t="shared" si="47"/>
        <v>12.11189654888889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7.0122400000000003</v>
      </c>
      <c r="I206" s="21">
        <v>-1.23322E-2</v>
      </c>
      <c r="J206" s="21">
        <v>196</v>
      </c>
      <c r="K206" s="21">
        <v>0.71240199999999998</v>
      </c>
      <c r="L206">
        <f t="shared" si="36"/>
        <v>15.224938271604938</v>
      </c>
      <c r="M206">
        <f t="shared" si="37"/>
        <v>10.85603566</v>
      </c>
      <c r="N206" s="9"/>
      <c r="O206" s="21">
        <v>0.88699300000000003</v>
      </c>
      <c r="P206" s="21">
        <v>10.63</v>
      </c>
      <c r="Q206" s="21">
        <v>-1.11328E-2</v>
      </c>
      <c r="R206" s="21">
        <v>196</v>
      </c>
      <c r="S206" s="21">
        <v>0.88561999999999996</v>
      </c>
      <c r="T206">
        <f t="shared" si="38"/>
        <v>13.744197530864197</v>
      </c>
      <c r="U206">
        <f t="shared" si="39"/>
        <v>12.191007000493826</v>
      </c>
      <c r="X206" s="9"/>
      <c r="Y206" s="21">
        <v>0.71304299999999998</v>
      </c>
      <c r="Z206" s="21">
        <v>15.9064</v>
      </c>
      <c r="AA206" s="21">
        <v>-1.22498E-2</v>
      </c>
      <c r="AB206" s="21">
        <v>196</v>
      </c>
      <c r="AC206" s="21">
        <v>0.71237200000000001</v>
      </c>
      <c r="AD206">
        <f t="shared" si="40"/>
        <v>15.123209876543209</v>
      </c>
      <c r="AE206">
        <f t="shared" si="41"/>
        <v>10.783498939999999</v>
      </c>
      <c r="AF206" s="9"/>
      <c r="AG206" s="21">
        <v>0.88699300000000003</v>
      </c>
      <c r="AH206" s="21">
        <v>19.5242</v>
      </c>
      <c r="AI206" s="21">
        <v>-1.1019899999999999E-2</v>
      </c>
      <c r="AJ206" s="21">
        <v>196</v>
      </c>
      <c r="AK206" s="21">
        <v>0.88592499999999996</v>
      </c>
      <c r="AL206">
        <f t="shared" si="42"/>
        <v>13.604814814814812</v>
      </c>
      <c r="AM206">
        <f t="shared" si="43"/>
        <v>12.067375507037035</v>
      </c>
      <c r="AP206" s="9"/>
      <c r="AQ206" s="21">
        <v>0.71304299999999998</v>
      </c>
      <c r="AR206" s="21">
        <v>24.790700000000001</v>
      </c>
      <c r="AS206" s="21">
        <v>-1.2200900000000001E-2</v>
      </c>
      <c r="AT206" s="21">
        <v>196</v>
      </c>
      <c r="AU206" s="21">
        <v>0.712341</v>
      </c>
      <c r="AV206">
        <f t="shared" si="44"/>
        <v>15.062839506172839</v>
      </c>
      <c r="AW206">
        <f t="shared" si="45"/>
        <v>10.740452269999999</v>
      </c>
      <c r="AX206" s="9"/>
      <c r="AY206" s="21">
        <v>0.88699300000000003</v>
      </c>
      <c r="AZ206" s="21">
        <v>28.4084</v>
      </c>
      <c r="BA206" s="21">
        <v>-1.1087E-2</v>
      </c>
      <c r="BB206" s="21">
        <v>196</v>
      </c>
      <c r="BC206" s="21">
        <v>0.88561999999999996</v>
      </c>
      <c r="BD206">
        <f t="shared" si="46"/>
        <v>13.687654320987654</v>
      </c>
      <c r="BE206">
        <f t="shared" si="47"/>
        <v>12.140853569135803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7.0223100000000001</v>
      </c>
      <c r="I207" s="21">
        <v>-1.23474E-2</v>
      </c>
      <c r="J207" s="21">
        <v>197</v>
      </c>
      <c r="K207" s="21">
        <v>0.70733599999999996</v>
      </c>
      <c r="L207">
        <f t="shared" si="36"/>
        <v>15.243703703703702</v>
      </c>
      <c r="M207">
        <f t="shared" si="37"/>
        <v>10.79266417185185</v>
      </c>
      <c r="N207" s="9"/>
      <c r="O207" s="21">
        <v>0.89202899999999996</v>
      </c>
      <c r="P207" s="21">
        <v>10.6401</v>
      </c>
      <c r="Q207" s="21">
        <v>-1.1096200000000001E-2</v>
      </c>
      <c r="R207" s="21">
        <v>197</v>
      </c>
      <c r="S207" s="21">
        <v>0.89080800000000004</v>
      </c>
      <c r="T207">
        <f t="shared" si="38"/>
        <v>13.699012345679012</v>
      </c>
      <c r="U207">
        <f t="shared" si="39"/>
        <v>12.219916283703704</v>
      </c>
      <c r="X207" s="9"/>
      <c r="Y207" s="21">
        <v>0.70800799999999997</v>
      </c>
      <c r="Z207" s="21">
        <v>15.916499999999999</v>
      </c>
      <c r="AA207" s="21">
        <v>-1.22711E-2</v>
      </c>
      <c r="AB207" s="21">
        <v>197</v>
      </c>
      <c r="AC207" s="21">
        <v>0.70739700000000005</v>
      </c>
      <c r="AD207">
        <f t="shared" si="40"/>
        <v>15.149506172839505</v>
      </c>
      <c r="AE207">
        <f t="shared" si="41"/>
        <v>10.725971566419751</v>
      </c>
      <c r="AF207" s="9"/>
      <c r="AG207" s="21">
        <v>0.89202899999999996</v>
      </c>
      <c r="AH207" s="21">
        <v>19.534300000000002</v>
      </c>
      <c r="AI207" s="21">
        <v>-1.0971099999999999E-2</v>
      </c>
      <c r="AJ207" s="21">
        <v>197</v>
      </c>
      <c r="AK207" s="21">
        <v>0.89141800000000004</v>
      </c>
      <c r="AL207">
        <f t="shared" si="42"/>
        <v>13.544567901234567</v>
      </c>
      <c r="AM207">
        <f t="shared" si="43"/>
        <v>12.082147360370369</v>
      </c>
      <c r="AP207" s="9"/>
      <c r="AQ207" s="21">
        <v>0.70800799999999997</v>
      </c>
      <c r="AR207" s="21">
        <v>24.800699999999999</v>
      </c>
      <c r="AS207" s="21">
        <v>-1.22223E-2</v>
      </c>
      <c r="AT207" s="21">
        <v>197</v>
      </c>
      <c r="AU207" s="21">
        <v>0.70730599999999999</v>
      </c>
      <c r="AV207">
        <f t="shared" si="44"/>
        <v>15.08925925925926</v>
      </c>
      <c r="AW207">
        <f t="shared" si="45"/>
        <v>10.68331626962963</v>
      </c>
      <c r="AX207" s="9"/>
      <c r="AY207" s="21">
        <v>0.89202899999999996</v>
      </c>
      <c r="AZ207" s="21">
        <v>28.418500000000002</v>
      </c>
      <c r="BA207" s="21">
        <v>-1.1047400000000001E-2</v>
      </c>
      <c r="BB207" s="21">
        <v>197</v>
      </c>
      <c r="BC207" s="21">
        <v>0.89141800000000004</v>
      </c>
      <c r="BD207">
        <f t="shared" si="46"/>
        <v>13.638765432098765</v>
      </c>
      <c r="BE207">
        <f t="shared" si="47"/>
        <v>12.166174289629629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7.0323799999999999</v>
      </c>
      <c r="I208" s="21">
        <v>-1.23596E-2</v>
      </c>
      <c r="J208" s="21">
        <v>198</v>
      </c>
      <c r="K208" s="21">
        <v>0.70233199999999996</v>
      </c>
      <c r="L208">
        <f t="shared" si="36"/>
        <v>15.258765432098766</v>
      </c>
      <c r="M208">
        <f t="shared" si="37"/>
        <v>10.726484853333334</v>
      </c>
      <c r="N208" s="9"/>
      <c r="O208" s="21">
        <v>0.89706399999999997</v>
      </c>
      <c r="P208" s="21">
        <v>10.6502</v>
      </c>
      <c r="Q208" s="21">
        <v>-1.1059599999999999E-2</v>
      </c>
      <c r="R208" s="21">
        <v>198</v>
      </c>
      <c r="S208" s="21">
        <v>0.89630100000000001</v>
      </c>
      <c r="T208">
        <f t="shared" si="38"/>
        <v>13.653827160493826</v>
      </c>
      <c r="U208">
        <f t="shared" si="39"/>
        <v>12.248356807901233</v>
      </c>
      <c r="X208" s="9"/>
      <c r="Y208" s="21">
        <v>0.70297200000000004</v>
      </c>
      <c r="Z208" s="21">
        <v>15.926600000000001</v>
      </c>
      <c r="AA208" s="21">
        <v>-1.2289400000000001E-2</v>
      </c>
      <c r="AB208" s="21">
        <v>198</v>
      </c>
      <c r="AC208" s="21">
        <v>0.70223999999999998</v>
      </c>
      <c r="AD208">
        <f t="shared" si="40"/>
        <v>15.172098765432098</v>
      </c>
      <c r="AE208">
        <f t="shared" si="41"/>
        <v>10.665560613333334</v>
      </c>
      <c r="AF208" s="9"/>
      <c r="AG208" s="21">
        <v>0.89706399999999997</v>
      </c>
      <c r="AH208" s="21">
        <v>19.5444</v>
      </c>
      <c r="AI208" s="21">
        <v>-1.09222E-2</v>
      </c>
      <c r="AJ208" s="21">
        <v>198</v>
      </c>
      <c r="AK208" s="21">
        <v>0.89630100000000001</v>
      </c>
      <c r="AL208">
        <f t="shared" si="42"/>
        <v>13.484197530864197</v>
      </c>
      <c r="AM208">
        <f t="shared" si="43"/>
        <v>12.09618817382716</v>
      </c>
      <c r="AP208" s="9"/>
      <c r="AQ208" s="21">
        <v>0.70297200000000004</v>
      </c>
      <c r="AR208" s="21">
        <v>24.8108</v>
      </c>
      <c r="AS208" s="21">
        <v>-1.22498E-2</v>
      </c>
      <c r="AT208" s="21">
        <v>198</v>
      </c>
      <c r="AU208" s="21">
        <v>0.70230099999999995</v>
      </c>
      <c r="AV208">
        <f t="shared" si="44"/>
        <v>15.123209876543209</v>
      </c>
      <c r="AW208">
        <f t="shared" si="45"/>
        <v>10.631193093333334</v>
      </c>
      <c r="AX208" s="9"/>
      <c r="AY208" s="21">
        <v>0.89706399999999997</v>
      </c>
      <c r="AZ208" s="21">
        <v>28.428599999999999</v>
      </c>
      <c r="BA208" s="21">
        <v>-1.10046E-2</v>
      </c>
      <c r="BB208" s="21">
        <v>198</v>
      </c>
      <c r="BC208" s="21">
        <v>0.89599600000000001</v>
      </c>
      <c r="BD208">
        <f t="shared" si="46"/>
        <v>13.585925925925926</v>
      </c>
      <c r="BE208">
        <f t="shared" si="47"/>
        <v>12.187445054814814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7.0424600000000002</v>
      </c>
      <c r="I209" s="21">
        <v>-1.2374899999999999E-2</v>
      </c>
      <c r="J209" s="21">
        <v>199</v>
      </c>
      <c r="K209" s="21">
        <v>0.69726600000000005</v>
      </c>
      <c r="L209">
        <f t="shared" si="36"/>
        <v>15.277654320987653</v>
      </c>
      <c r="M209">
        <f t="shared" si="37"/>
        <v>10.66284022382716</v>
      </c>
      <c r="N209" s="9"/>
      <c r="O209" s="21">
        <v>0.90210000000000001</v>
      </c>
      <c r="P209" s="21">
        <v>10.6602</v>
      </c>
      <c r="Q209" s="21">
        <v>-1.10168E-2</v>
      </c>
      <c r="R209" s="21">
        <v>199</v>
      </c>
      <c r="S209" s="21">
        <v>0.90087899999999999</v>
      </c>
      <c r="T209">
        <f t="shared" si="38"/>
        <v>13.600987654320987</v>
      </c>
      <c r="U209">
        <f t="shared" si="39"/>
        <v>12.269450962962962</v>
      </c>
      <c r="X209" s="9"/>
      <c r="Y209" s="21">
        <v>0.69793700000000003</v>
      </c>
      <c r="Z209" s="21">
        <v>15.9367</v>
      </c>
      <c r="AA209" s="21">
        <v>-1.23108E-2</v>
      </c>
      <c r="AB209" s="21">
        <v>199</v>
      </c>
      <c r="AC209" s="21">
        <v>0.69726600000000005</v>
      </c>
      <c r="AD209">
        <f t="shared" si="40"/>
        <v>15.198518518518517</v>
      </c>
      <c r="AE209">
        <f t="shared" si="41"/>
        <v>10.607608419259259</v>
      </c>
      <c r="AF209" s="9"/>
      <c r="AG209" s="21">
        <v>0.90210000000000001</v>
      </c>
      <c r="AH209" s="21">
        <v>19.554400000000001</v>
      </c>
      <c r="AI209" s="21">
        <v>-1.0882599999999999E-2</v>
      </c>
      <c r="AJ209" s="21">
        <v>199</v>
      </c>
      <c r="AK209" s="21">
        <v>0.90087899999999999</v>
      </c>
      <c r="AL209">
        <f t="shared" si="42"/>
        <v>13.435308641975306</v>
      </c>
      <c r="AM209">
        <f t="shared" si="43"/>
        <v>12.119991925925923</v>
      </c>
      <c r="AP209" s="9"/>
      <c r="AQ209" s="21">
        <v>0.69793700000000003</v>
      </c>
      <c r="AR209" s="21">
        <v>24.820900000000002</v>
      </c>
      <c r="AS209" s="21">
        <v>-1.22772E-2</v>
      </c>
      <c r="AT209" s="21">
        <v>199</v>
      </c>
      <c r="AU209" s="21">
        <v>0.69723500000000005</v>
      </c>
      <c r="AV209">
        <f t="shared" si="44"/>
        <v>15.157037037037037</v>
      </c>
      <c r="AW209">
        <f t="shared" si="45"/>
        <v>10.578656958518518</v>
      </c>
      <c r="AX209" s="9"/>
      <c r="AY209" s="21">
        <v>0.90210000000000001</v>
      </c>
      <c r="AZ209" s="21">
        <v>28.438600000000001</v>
      </c>
      <c r="BA209" s="21">
        <v>-1.09619E-2</v>
      </c>
      <c r="BB209" s="21">
        <v>199</v>
      </c>
      <c r="BC209" s="21">
        <v>0.90179399999999998</v>
      </c>
      <c r="BD209">
        <f t="shared" si="46"/>
        <v>13.533209876543209</v>
      </c>
      <c r="BE209">
        <f t="shared" si="47"/>
        <v>12.208308629629629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7.05253</v>
      </c>
      <c r="I210" s="21">
        <v>-1.23962E-2</v>
      </c>
      <c r="J210" s="21">
        <v>200</v>
      </c>
      <c r="K210" s="21">
        <v>0.69220000000000004</v>
      </c>
      <c r="L210">
        <f t="shared" si="36"/>
        <v>15.303950617283951</v>
      </c>
      <c r="M210">
        <f t="shared" si="37"/>
        <v>10.604137990617284</v>
      </c>
      <c r="N210" s="9"/>
      <c r="O210" s="21">
        <v>0.90713500000000002</v>
      </c>
      <c r="P210" s="21">
        <v>10.670299999999999</v>
      </c>
      <c r="Q210" s="21">
        <v>-1.0971099999999999E-2</v>
      </c>
      <c r="R210" s="21">
        <v>200</v>
      </c>
      <c r="S210" s="21">
        <v>0.90667699999999996</v>
      </c>
      <c r="T210">
        <f t="shared" si="38"/>
        <v>13.544567901234567</v>
      </c>
      <c r="U210">
        <f t="shared" si="39"/>
        <v>12.286751603086419</v>
      </c>
      <c r="X210" s="9"/>
      <c r="Y210" s="21">
        <v>0.69290200000000002</v>
      </c>
      <c r="Z210" s="21">
        <v>15.9467</v>
      </c>
      <c r="AA210" s="21">
        <v>-1.23322E-2</v>
      </c>
      <c r="AB210" s="21">
        <v>200</v>
      </c>
      <c r="AC210" s="21">
        <v>0.69223000000000001</v>
      </c>
      <c r="AD210">
        <f t="shared" si="40"/>
        <v>15.224938271604938</v>
      </c>
      <c r="AE210">
        <f t="shared" si="41"/>
        <v>10.549390178271604</v>
      </c>
      <c r="AF210" s="9"/>
      <c r="AG210" s="21">
        <v>0.90713500000000002</v>
      </c>
      <c r="AH210" s="21">
        <v>19.564499999999999</v>
      </c>
      <c r="AI210" s="21">
        <v>-1.08398E-2</v>
      </c>
      <c r="AJ210" s="21">
        <v>200</v>
      </c>
      <c r="AK210" s="21">
        <v>0.90606699999999996</v>
      </c>
      <c r="AL210">
        <f t="shared" si="42"/>
        <v>13.38246913580247</v>
      </c>
      <c r="AM210">
        <f t="shared" si="43"/>
        <v>12.139706139506174</v>
      </c>
      <c r="AP210" s="9"/>
      <c r="AQ210" s="21">
        <v>0.69290200000000002</v>
      </c>
      <c r="AR210" s="21">
        <v>24.8309</v>
      </c>
      <c r="AS210" s="21">
        <v>-1.22986E-2</v>
      </c>
      <c r="AT210" s="21">
        <v>200</v>
      </c>
      <c r="AU210" s="21">
        <v>0.69229099999999999</v>
      </c>
      <c r="AV210">
        <f t="shared" si="44"/>
        <v>15.183456790123456</v>
      </c>
      <c r="AW210">
        <f t="shared" si="45"/>
        <v>10.520647576790124</v>
      </c>
      <c r="AX210" s="9"/>
      <c r="AY210" s="21">
        <v>0.90713500000000002</v>
      </c>
      <c r="AZ210" s="21">
        <v>28.448699999999999</v>
      </c>
      <c r="BA210" s="21">
        <v>-1.09131E-2</v>
      </c>
      <c r="BB210" s="21">
        <v>200</v>
      </c>
      <c r="BC210" s="21">
        <v>0.90667699999999996</v>
      </c>
      <c r="BD210">
        <f t="shared" si="46"/>
        <v>13.472962962962963</v>
      </c>
      <c r="BE210">
        <f t="shared" si="47"/>
        <v>12.221796257407409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7.0625999999999998</v>
      </c>
      <c r="I211" s="21">
        <v>-1.24146E-2</v>
      </c>
      <c r="J211" s="21">
        <v>201</v>
      </c>
      <c r="K211" s="21">
        <v>0.687164</v>
      </c>
      <c r="L211">
        <f t="shared" si="36"/>
        <v>15.326666666666666</v>
      </c>
      <c r="M211">
        <f t="shared" si="37"/>
        <v>10.542692893333333</v>
      </c>
      <c r="N211" s="9"/>
      <c r="O211" s="21">
        <v>0.91217000000000004</v>
      </c>
      <c r="P211" s="21">
        <v>10.680400000000001</v>
      </c>
      <c r="Q211" s="21">
        <v>-1.09283E-2</v>
      </c>
      <c r="R211" s="21">
        <v>201</v>
      </c>
      <c r="S211" s="21">
        <v>0.91064500000000004</v>
      </c>
      <c r="T211">
        <f t="shared" si="38"/>
        <v>13.491728395061727</v>
      </c>
      <c r="U211">
        <f t="shared" si="39"/>
        <v>12.306749890123456</v>
      </c>
      <c r="X211" s="9"/>
      <c r="Y211" s="21">
        <v>0.68786599999999998</v>
      </c>
      <c r="Z211" s="21">
        <v>15.956799999999999</v>
      </c>
      <c r="AA211" s="21">
        <v>-1.23505E-2</v>
      </c>
      <c r="AB211" s="21">
        <v>201</v>
      </c>
      <c r="AC211" s="21">
        <v>0.68722499999999997</v>
      </c>
      <c r="AD211">
        <f t="shared" si="40"/>
        <v>15.247530864197531</v>
      </c>
      <c r="AE211">
        <f t="shared" si="41"/>
        <v>10.488258065432099</v>
      </c>
      <c r="AF211" s="9"/>
      <c r="AG211" s="21">
        <v>0.91217000000000004</v>
      </c>
      <c r="AH211" s="21">
        <v>19.5746</v>
      </c>
      <c r="AI211" s="21">
        <v>-1.0794099999999999E-2</v>
      </c>
      <c r="AJ211" s="21">
        <v>201</v>
      </c>
      <c r="AK211" s="21">
        <v>0.91095000000000004</v>
      </c>
      <c r="AL211">
        <f t="shared" si="42"/>
        <v>13.326049382716048</v>
      </c>
      <c r="AM211">
        <f t="shared" si="43"/>
        <v>12.155622465432099</v>
      </c>
      <c r="AP211" s="9"/>
      <c r="AQ211" s="21">
        <v>0.68786599999999998</v>
      </c>
      <c r="AR211" s="21">
        <v>24.841000000000001</v>
      </c>
      <c r="AS211" s="21">
        <v>-1.23199E-2</v>
      </c>
      <c r="AT211" s="21">
        <v>201</v>
      </c>
      <c r="AU211" s="21">
        <v>0.687164</v>
      </c>
      <c r="AV211">
        <f t="shared" si="44"/>
        <v>15.209753086419752</v>
      </c>
      <c r="AW211">
        <f t="shared" si="45"/>
        <v>10.462272016543208</v>
      </c>
      <c r="AX211" s="9"/>
      <c r="AY211" s="21">
        <v>0.91217000000000004</v>
      </c>
      <c r="AZ211" s="21">
        <v>28.4588</v>
      </c>
      <c r="BA211" s="21">
        <v>-1.0870400000000001E-2</v>
      </c>
      <c r="BB211" s="21">
        <v>201</v>
      </c>
      <c r="BC211" s="21">
        <v>0.91125500000000004</v>
      </c>
      <c r="BD211">
        <f t="shared" si="46"/>
        <v>13.420246913580247</v>
      </c>
      <c r="BE211">
        <f t="shared" si="47"/>
        <v>12.241546627160494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7.0726699999999996</v>
      </c>
      <c r="I212" s="21">
        <v>-1.24359E-2</v>
      </c>
      <c r="J212" s="21">
        <v>202</v>
      </c>
      <c r="K212" s="21">
        <v>0.68212899999999999</v>
      </c>
      <c r="L212">
        <f t="shared" si="36"/>
        <v>15.352962962962962</v>
      </c>
      <c r="M212">
        <f t="shared" si="37"/>
        <v>10.483479052962963</v>
      </c>
      <c r="N212" s="9"/>
      <c r="O212" s="21">
        <v>0.91720599999999997</v>
      </c>
      <c r="P212" s="21">
        <v>10.6904</v>
      </c>
      <c r="Q212" s="21">
        <v>-1.0882599999999999E-2</v>
      </c>
      <c r="R212" s="21">
        <v>202</v>
      </c>
      <c r="S212" s="21">
        <v>0.91644300000000001</v>
      </c>
      <c r="T212">
        <f t="shared" si="38"/>
        <v>13.435308641975306</v>
      </c>
      <c r="U212">
        <f t="shared" si="39"/>
        <v>12.322945698271601</v>
      </c>
      <c r="X212" s="9"/>
      <c r="Y212" s="21">
        <v>0.68283099999999997</v>
      </c>
      <c r="Z212" s="21">
        <v>15.966900000000001</v>
      </c>
      <c r="AA212" s="21">
        <v>-1.23657E-2</v>
      </c>
      <c r="AB212" s="21">
        <v>202</v>
      </c>
      <c r="AC212" s="21">
        <v>0.68209799999999998</v>
      </c>
      <c r="AD212">
        <f t="shared" si="40"/>
        <v>15.266296296296295</v>
      </c>
      <c r="AE212">
        <f t="shared" si="41"/>
        <v>10.424300366296295</v>
      </c>
      <c r="AF212" s="9"/>
      <c r="AG212" s="21">
        <v>0.91720599999999997</v>
      </c>
      <c r="AH212" s="21">
        <v>19.584599999999998</v>
      </c>
      <c r="AI212" s="21">
        <v>-1.07513E-2</v>
      </c>
      <c r="AJ212" s="21">
        <v>202</v>
      </c>
      <c r="AK212" s="21">
        <v>0.91644300000000001</v>
      </c>
      <c r="AL212">
        <f t="shared" si="42"/>
        <v>13.273209876543209</v>
      </c>
      <c r="AM212">
        <f t="shared" si="43"/>
        <v>12.174267738024691</v>
      </c>
      <c r="AP212" s="9"/>
      <c r="AQ212" s="21">
        <v>0.68283099999999997</v>
      </c>
      <c r="AR212" s="21">
        <v>24.851099999999999</v>
      </c>
      <c r="AS212" s="21">
        <v>-1.23383E-2</v>
      </c>
      <c r="AT212" s="21">
        <v>202</v>
      </c>
      <c r="AU212" s="21">
        <v>0.68212899999999999</v>
      </c>
      <c r="AV212">
        <f t="shared" si="44"/>
        <v>15.232469135802468</v>
      </c>
      <c r="AW212">
        <f t="shared" si="45"/>
        <v>10.401202132469134</v>
      </c>
      <c r="AX212" s="9"/>
      <c r="AY212" s="21">
        <v>0.91720599999999997</v>
      </c>
      <c r="AZ212" s="21">
        <v>28.468900000000001</v>
      </c>
      <c r="BA212" s="21">
        <v>-1.08307E-2</v>
      </c>
      <c r="BB212" s="21">
        <v>202</v>
      </c>
      <c r="BC212" s="21">
        <v>0.91613800000000001</v>
      </c>
      <c r="BD212">
        <f t="shared" si="46"/>
        <v>13.371234567901235</v>
      </c>
      <c r="BE212">
        <f t="shared" si="47"/>
        <v>12.26417657308642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7.0827400000000003</v>
      </c>
      <c r="I213" s="21">
        <v>-1.2451200000000001E-2</v>
      </c>
      <c r="J213" s="21">
        <v>203</v>
      </c>
      <c r="K213" s="21">
        <v>0.67718500000000004</v>
      </c>
      <c r="L213">
        <f t="shared" si="36"/>
        <v>15.371851851851853</v>
      </c>
      <c r="M213">
        <f t="shared" si="37"/>
        <v>10.418964325925927</v>
      </c>
      <c r="N213" s="9"/>
      <c r="O213" s="21">
        <v>0.92224099999999998</v>
      </c>
      <c r="P213" s="21">
        <v>10.7005</v>
      </c>
      <c r="Q213" s="21">
        <v>-1.0836800000000001E-2</v>
      </c>
      <c r="R213" s="21">
        <v>203</v>
      </c>
      <c r="S213" s="21">
        <v>0.92102099999999998</v>
      </c>
      <c r="T213">
        <f t="shared" si="38"/>
        <v>13.378765432098765</v>
      </c>
      <c r="U213">
        <f t="shared" si="39"/>
        <v>12.338446010864198</v>
      </c>
      <c r="X213" s="9"/>
      <c r="Y213" s="21">
        <v>0.67779500000000004</v>
      </c>
      <c r="Z213" s="21">
        <v>15.976900000000001</v>
      </c>
      <c r="AA213" s="21">
        <v>-1.23871E-2</v>
      </c>
      <c r="AB213" s="21">
        <v>203</v>
      </c>
      <c r="AC213" s="21">
        <v>0.67712399999999995</v>
      </c>
      <c r="AD213">
        <f t="shared" si="40"/>
        <v>15.292716049382715</v>
      </c>
      <c r="AE213">
        <f t="shared" si="41"/>
        <v>10.365326474691358</v>
      </c>
      <c r="AF213" s="9"/>
      <c r="AG213" s="21">
        <v>0.92224099999999998</v>
      </c>
      <c r="AH213" s="21">
        <v>19.5947</v>
      </c>
      <c r="AI213" s="21">
        <v>-1.0714700000000001E-2</v>
      </c>
      <c r="AJ213" s="21">
        <v>203</v>
      </c>
      <c r="AK213" s="21">
        <v>0.92224099999999998</v>
      </c>
      <c r="AL213">
        <f t="shared" si="42"/>
        <v>13.228024691358025</v>
      </c>
      <c r="AM213">
        <f t="shared" si="43"/>
        <v>12.199426719382716</v>
      </c>
      <c r="AP213" s="9"/>
      <c r="AQ213" s="21">
        <v>0.67779500000000004</v>
      </c>
      <c r="AR213" s="21">
        <v>24.8612</v>
      </c>
      <c r="AS213" s="21">
        <v>-1.23596E-2</v>
      </c>
      <c r="AT213" s="21">
        <v>203</v>
      </c>
      <c r="AU213" s="21">
        <v>0.67721600000000004</v>
      </c>
      <c r="AV213">
        <f t="shared" si="44"/>
        <v>15.258765432098766</v>
      </c>
      <c r="AW213">
        <f t="shared" si="45"/>
        <v>10.342314916049384</v>
      </c>
      <c r="AX213" s="9"/>
      <c r="AY213" s="21">
        <v>0.92224099999999998</v>
      </c>
      <c r="AZ213" s="21">
        <v>28.478899999999999</v>
      </c>
      <c r="BA213" s="21">
        <v>-1.0788000000000001E-2</v>
      </c>
      <c r="BB213" s="21">
        <v>203</v>
      </c>
      <c r="BC213" s="21">
        <v>0.92132599999999998</v>
      </c>
      <c r="BD213">
        <f t="shared" si="46"/>
        <v>13.318518518518518</v>
      </c>
      <c r="BE213">
        <f t="shared" si="47"/>
        <v>12.282883837037037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7.0928100000000001</v>
      </c>
      <c r="I214" s="21">
        <v>-1.2463399999999999E-2</v>
      </c>
      <c r="J214" s="21">
        <v>204</v>
      </c>
      <c r="K214" s="21">
        <v>0.67208900000000005</v>
      </c>
      <c r="L214">
        <f t="shared" si="36"/>
        <v>15.386913580246912</v>
      </c>
      <c r="M214">
        <f t="shared" si="37"/>
        <v>10.351699980246913</v>
      </c>
      <c r="N214" s="9"/>
      <c r="O214" s="21">
        <v>0.92727700000000002</v>
      </c>
      <c r="P214" s="21">
        <v>10.710599999999999</v>
      </c>
      <c r="Q214" s="21">
        <v>-1.0794099999999999E-2</v>
      </c>
      <c r="R214" s="21">
        <v>204</v>
      </c>
      <c r="S214" s="21">
        <v>0.92620800000000003</v>
      </c>
      <c r="T214">
        <f t="shared" si="38"/>
        <v>13.326049382716048</v>
      </c>
      <c r="U214">
        <f t="shared" si="39"/>
        <v>12.35693909345679</v>
      </c>
      <c r="X214" s="9"/>
      <c r="Y214" s="21">
        <v>0.67276000000000002</v>
      </c>
      <c r="Z214" s="21">
        <v>15.987</v>
      </c>
      <c r="AA214" s="21">
        <v>-1.24054E-2</v>
      </c>
      <c r="AB214" s="21">
        <v>204</v>
      </c>
      <c r="AC214" s="21">
        <v>0.67199699999999996</v>
      </c>
      <c r="AD214">
        <f t="shared" si="40"/>
        <v>15.315308641975308</v>
      </c>
      <c r="AE214">
        <f t="shared" si="41"/>
        <v>10.303527041975309</v>
      </c>
      <c r="AF214" s="9"/>
      <c r="AG214" s="21">
        <v>0.92727700000000002</v>
      </c>
      <c r="AH214" s="21">
        <v>19.604800000000001</v>
      </c>
      <c r="AI214" s="21">
        <v>-1.0678099999999999E-2</v>
      </c>
      <c r="AJ214" s="21">
        <v>204</v>
      </c>
      <c r="AK214" s="21">
        <v>0.92651399999999995</v>
      </c>
      <c r="AL214">
        <f t="shared" si="42"/>
        <v>13.182839506172838</v>
      </c>
      <c r="AM214">
        <f t="shared" si="43"/>
        <v>12.224143868765431</v>
      </c>
      <c r="AP214" s="9"/>
      <c r="AQ214" s="21">
        <v>0.67276000000000002</v>
      </c>
      <c r="AR214" s="21">
        <v>24.871200000000002</v>
      </c>
      <c r="AS214" s="21">
        <v>-1.2383999999999999E-2</v>
      </c>
      <c r="AT214" s="21">
        <v>204</v>
      </c>
      <c r="AU214" s="21">
        <v>0.67205800000000004</v>
      </c>
      <c r="AV214">
        <f t="shared" si="44"/>
        <v>15.288888888888886</v>
      </c>
      <c r="AW214">
        <f t="shared" si="45"/>
        <v>10.285752888888887</v>
      </c>
      <c r="AX214" s="9"/>
      <c r="AY214" s="21">
        <v>0.92727700000000002</v>
      </c>
      <c r="AZ214" s="21">
        <v>28.489000000000001</v>
      </c>
      <c r="BA214" s="21">
        <v>-1.07422E-2</v>
      </c>
      <c r="BB214" s="21">
        <v>204</v>
      </c>
      <c r="BC214" s="21">
        <v>0.92620800000000003</v>
      </c>
      <c r="BD214">
        <f t="shared" si="46"/>
        <v>13.261975308641976</v>
      </c>
      <c r="BE214">
        <f t="shared" si="47"/>
        <v>12.297524678271605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7.1028799999999999</v>
      </c>
      <c r="I215" s="21">
        <v>-1.24817E-2</v>
      </c>
      <c r="J215" s="21">
        <v>205</v>
      </c>
      <c r="K215" s="21">
        <v>0.66705300000000001</v>
      </c>
      <c r="L215">
        <f t="shared" si="36"/>
        <v>15.409506172839505</v>
      </c>
      <c r="M215">
        <f t="shared" si="37"/>
        <v>10.289312509259259</v>
      </c>
      <c r="N215" s="9"/>
      <c r="O215" s="21">
        <v>0.93231200000000003</v>
      </c>
      <c r="P215" s="21">
        <v>10.720700000000001</v>
      </c>
      <c r="Q215" s="21">
        <v>-1.07513E-2</v>
      </c>
      <c r="R215" s="21">
        <v>205</v>
      </c>
      <c r="S215" s="21">
        <v>0.930786</v>
      </c>
      <c r="T215">
        <f t="shared" si="38"/>
        <v>13.273209876543209</v>
      </c>
      <c r="U215">
        <f t="shared" si="39"/>
        <v>12.374772846419752</v>
      </c>
      <c r="X215" s="9"/>
      <c r="Y215" s="21">
        <v>0.66772500000000001</v>
      </c>
      <c r="Z215" s="21">
        <v>15.9971</v>
      </c>
      <c r="AA215" s="21">
        <v>-1.24268E-2</v>
      </c>
      <c r="AB215" s="21">
        <v>205</v>
      </c>
      <c r="AC215" s="21">
        <v>0.66714499999999999</v>
      </c>
      <c r="AD215">
        <f t="shared" si="40"/>
        <v>15.341728395061727</v>
      </c>
      <c r="AE215">
        <f t="shared" si="41"/>
        <v>10.244055592592591</v>
      </c>
      <c r="AF215" s="9"/>
      <c r="AG215" s="21">
        <v>0.93231200000000003</v>
      </c>
      <c r="AH215" s="21">
        <v>19.614799999999999</v>
      </c>
      <c r="AI215" s="21">
        <v>-1.06354E-2</v>
      </c>
      <c r="AJ215" s="21">
        <v>205</v>
      </c>
      <c r="AK215" s="21">
        <v>0.931396</v>
      </c>
      <c r="AL215">
        <f t="shared" si="42"/>
        <v>13.130123456790121</v>
      </c>
      <c r="AM215">
        <f t="shared" si="43"/>
        <v>12.241371660246912</v>
      </c>
      <c r="AP215" s="9"/>
      <c r="AQ215" s="21">
        <v>0.66772500000000001</v>
      </c>
      <c r="AR215" s="21">
        <v>24.8813</v>
      </c>
      <c r="AS215" s="21">
        <v>-1.24023E-2</v>
      </c>
      <c r="AT215" s="21">
        <v>205</v>
      </c>
      <c r="AU215" s="21">
        <v>0.66708400000000001</v>
      </c>
      <c r="AV215">
        <f t="shared" si="44"/>
        <v>15.311481481481479</v>
      </c>
      <c r="AW215">
        <f t="shared" si="45"/>
        <v>10.223858972222221</v>
      </c>
      <c r="AX215" s="9"/>
      <c r="AY215" s="21">
        <v>0.93231200000000003</v>
      </c>
      <c r="AZ215" s="21">
        <v>28.499099999999999</v>
      </c>
      <c r="BA215" s="21">
        <v>-1.0699500000000001E-2</v>
      </c>
      <c r="BB215" s="21">
        <v>205</v>
      </c>
      <c r="BC215" s="21">
        <v>0.931396</v>
      </c>
      <c r="BD215">
        <f t="shared" si="46"/>
        <v>13.209259259259259</v>
      </c>
      <c r="BE215">
        <f t="shared" si="47"/>
        <v>12.315150918518519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7.1129499999999997</v>
      </c>
      <c r="I216" s="21">
        <v>-1.2500000000000001E-2</v>
      </c>
      <c r="J216" s="21">
        <v>206</v>
      </c>
      <c r="K216" s="21">
        <v>0.662018</v>
      </c>
      <c r="L216">
        <f t="shared" si="36"/>
        <v>15.432098765432098</v>
      </c>
      <c r="M216">
        <f t="shared" si="37"/>
        <v>10.226682098765432</v>
      </c>
      <c r="N216" s="9"/>
      <c r="O216" s="21">
        <v>0.93734700000000004</v>
      </c>
      <c r="P216" s="21">
        <v>10.730700000000001</v>
      </c>
      <c r="Q216" s="21">
        <v>-1.07086E-2</v>
      </c>
      <c r="R216" s="21">
        <v>206</v>
      </c>
      <c r="S216" s="21">
        <v>0.93689</v>
      </c>
      <c r="T216">
        <f t="shared" si="38"/>
        <v>13.220493827160492</v>
      </c>
      <c r="U216">
        <f t="shared" si="39"/>
        <v>12.392190227407406</v>
      </c>
      <c r="X216" s="9"/>
      <c r="Y216" s="21">
        <v>0.66268899999999997</v>
      </c>
      <c r="Z216" s="21">
        <v>16.007100000000001</v>
      </c>
      <c r="AA216" s="21">
        <v>-1.24481E-2</v>
      </c>
      <c r="AB216" s="21">
        <v>206</v>
      </c>
      <c r="AC216" s="21">
        <v>0.66204799999999997</v>
      </c>
      <c r="AD216">
        <f t="shared" si="40"/>
        <v>15.368024691358023</v>
      </c>
      <c r="AE216">
        <f t="shared" si="41"/>
        <v>10.184220914691357</v>
      </c>
      <c r="AF216" s="9"/>
      <c r="AG216" s="21">
        <v>0.93734700000000004</v>
      </c>
      <c r="AH216" s="21">
        <v>19.6249</v>
      </c>
      <c r="AI216" s="21">
        <v>-1.0589599999999999E-2</v>
      </c>
      <c r="AJ216" s="21">
        <v>206</v>
      </c>
      <c r="AK216" s="21">
        <v>0.937195</v>
      </c>
      <c r="AL216">
        <f t="shared" si="42"/>
        <v>13.073580246913579</v>
      </c>
      <c r="AM216">
        <f t="shared" si="43"/>
        <v>12.254481223703703</v>
      </c>
      <c r="AP216" s="9"/>
      <c r="AQ216" s="21">
        <v>0.66268899999999997</v>
      </c>
      <c r="AR216" s="21">
        <v>24.891400000000001</v>
      </c>
      <c r="AS216" s="21">
        <v>-1.2417600000000001E-2</v>
      </c>
      <c r="AT216" s="21">
        <v>206</v>
      </c>
      <c r="AU216" s="21">
        <v>0.66207899999999997</v>
      </c>
      <c r="AV216">
        <f t="shared" si="44"/>
        <v>15.330370370370371</v>
      </c>
      <c r="AW216">
        <f t="shared" si="45"/>
        <v>10.15926781037037</v>
      </c>
      <c r="AX216" s="9"/>
      <c r="AY216" s="21">
        <v>0.93734700000000004</v>
      </c>
      <c r="AZ216" s="21">
        <v>28.5091</v>
      </c>
      <c r="BA216" s="21">
        <v>-1.06537E-2</v>
      </c>
      <c r="BB216" s="21">
        <v>206</v>
      </c>
      <c r="BC216" s="21">
        <v>0.93658399999999997</v>
      </c>
      <c r="BD216">
        <f t="shared" si="46"/>
        <v>13.152716049382715</v>
      </c>
      <c r="BE216">
        <f t="shared" si="47"/>
        <v>12.32865893074074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7.1230200000000004</v>
      </c>
      <c r="I217" s="21">
        <v>-1.25214E-2</v>
      </c>
      <c r="J217" s="21">
        <v>207</v>
      </c>
      <c r="K217" s="21">
        <v>0.65698199999999995</v>
      </c>
      <c r="L217">
        <f t="shared" si="36"/>
        <v>15.458518518518517</v>
      </c>
      <c r="M217">
        <f t="shared" si="37"/>
        <v>10.166356537777776</v>
      </c>
      <c r="N217" s="9"/>
      <c r="O217" s="21">
        <v>0.94238299999999997</v>
      </c>
      <c r="P217" s="21">
        <v>10.7408</v>
      </c>
      <c r="Q217" s="21">
        <v>-1.06628E-2</v>
      </c>
      <c r="R217" s="21">
        <v>207</v>
      </c>
      <c r="S217" s="21">
        <v>0.94177200000000005</v>
      </c>
      <c r="T217">
        <f t="shared" si="38"/>
        <v>13.16395061728395</v>
      </c>
      <c r="U217">
        <f t="shared" si="39"/>
        <v>12.405483274567901</v>
      </c>
      <c r="X217" s="9"/>
      <c r="Y217" s="21">
        <v>0.65765399999999996</v>
      </c>
      <c r="Z217" s="21">
        <v>16.017199999999999</v>
      </c>
      <c r="AA217" s="21">
        <v>-1.2460300000000001E-2</v>
      </c>
      <c r="AB217" s="21">
        <v>207</v>
      </c>
      <c r="AC217" s="21">
        <v>0.65695199999999998</v>
      </c>
      <c r="AD217">
        <f t="shared" si="40"/>
        <v>15.383086419753086</v>
      </c>
      <c r="AE217">
        <f t="shared" si="41"/>
        <v>10.116748316296295</v>
      </c>
      <c r="AF217" s="9"/>
      <c r="AG217" s="21">
        <v>0.94238299999999997</v>
      </c>
      <c r="AH217" s="21">
        <v>19.635000000000002</v>
      </c>
      <c r="AI217" s="21">
        <v>-1.0540799999999999E-2</v>
      </c>
      <c r="AJ217" s="21">
        <v>207</v>
      </c>
      <c r="AK217" s="21">
        <v>0.94146700000000005</v>
      </c>
      <c r="AL217">
        <f t="shared" si="42"/>
        <v>13.013333333333332</v>
      </c>
      <c r="AM217">
        <f t="shared" si="43"/>
        <v>12.263544106666664</v>
      </c>
      <c r="AP217" s="9"/>
      <c r="AQ217" s="21">
        <v>0.65765399999999996</v>
      </c>
      <c r="AR217" s="21">
        <v>24.901399999999999</v>
      </c>
      <c r="AS217" s="21">
        <v>-1.24359E-2</v>
      </c>
      <c r="AT217" s="21">
        <v>207</v>
      </c>
      <c r="AU217" s="21">
        <v>0.65695199999999998</v>
      </c>
      <c r="AV217">
        <f t="shared" si="44"/>
        <v>15.352962962962962</v>
      </c>
      <c r="AW217">
        <f t="shared" si="45"/>
        <v>10.096937504444444</v>
      </c>
      <c r="AX217" s="9"/>
      <c r="AY217" s="21">
        <v>0.94238299999999997</v>
      </c>
      <c r="AZ217" s="21">
        <v>28.519200000000001</v>
      </c>
      <c r="BA217" s="21">
        <v>-1.0611000000000001E-2</v>
      </c>
      <c r="BB217" s="21">
        <v>207</v>
      </c>
      <c r="BC217" s="21">
        <v>0.94177200000000005</v>
      </c>
      <c r="BD217">
        <f t="shared" si="46"/>
        <v>13.100000000000001</v>
      </c>
      <c r="BE217">
        <f t="shared" si="47"/>
        <v>12.345217300000002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7.1330900000000002</v>
      </c>
      <c r="I218" s="21">
        <v>-1.2533600000000001E-2</v>
      </c>
      <c r="J218" s="21">
        <v>208</v>
      </c>
      <c r="K218" s="21">
        <v>0.65200800000000003</v>
      </c>
      <c r="L218">
        <f t="shared" si="36"/>
        <v>15.473580246913581</v>
      </c>
      <c r="M218">
        <f t="shared" si="37"/>
        <v>10.098336993580247</v>
      </c>
      <c r="N218" s="9"/>
      <c r="O218" s="21">
        <v>0.94741799999999998</v>
      </c>
      <c r="P218" s="21">
        <v>10.7509</v>
      </c>
      <c r="Q218" s="21">
        <v>-1.0617100000000001E-2</v>
      </c>
      <c r="R218" s="21">
        <v>208</v>
      </c>
      <c r="S218" s="21">
        <v>0.94665500000000002</v>
      </c>
      <c r="T218">
        <f t="shared" si="38"/>
        <v>13.10753086419753</v>
      </c>
      <c r="U218">
        <f t="shared" si="39"/>
        <v>12.418310676296295</v>
      </c>
      <c r="X218" s="9"/>
      <c r="Y218" s="21">
        <v>0.65261800000000003</v>
      </c>
      <c r="Z218" s="21">
        <v>16.0273</v>
      </c>
      <c r="AA218" s="21">
        <v>-1.24756E-2</v>
      </c>
      <c r="AB218" s="21">
        <v>208</v>
      </c>
      <c r="AC218" s="21">
        <v>0.65194700000000005</v>
      </c>
      <c r="AD218">
        <f t="shared" si="40"/>
        <v>15.401975308641974</v>
      </c>
      <c r="AE218">
        <f t="shared" si="41"/>
        <v>10.051606321975308</v>
      </c>
      <c r="AF218" s="9"/>
      <c r="AG218" s="21">
        <v>0.94741799999999998</v>
      </c>
      <c r="AH218" s="21">
        <v>19.645099999999999</v>
      </c>
      <c r="AI218" s="21">
        <v>-1.0495000000000001E-2</v>
      </c>
      <c r="AJ218" s="21">
        <v>208</v>
      </c>
      <c r="AK218" s="21">
        <v>0.94574000000000003</v>
      </c>
      <c r="AL218">
        <f t="shared" si="42"/>
        <v>12.956790123456791</v>
      </c>
      <c r="AM218">
        <f t="shared" si="43"/>
        <v>12.275496185185187</v>
      </c>
      <c r="AP218" s="9"/>
      <c r="AQ218" s="21">
        <v>0.65261800000000003</v>
      </c>
      <c r="AR218" s="21">
        <v>24.9115</v>
      </c>
      <c r="AS218" s="21">
        <v>-1.24542E-2</v>
      </c>
      <c r="AT218" s="21">
        <v>208</v>
      </c>
      <c r="AU218" s="21">
        <v>0.65200800000000003</v>
      </c>
      <c r="AV218">
        <f t="shared" si="44"/>
        <v>15.375555555555556</v>
      </c>
      <c r="AW218">
        <f t="shared" si="45"/>
        <v>10.034364315555557</v>
      </c>
      <c r="AX218" s="9"/>
      <c r="AY218" s="21">
        <v>0.94741799999999998</v>
      </c>
      <c r="AZ218" s="21">
        <v>28.529299999999999</v>
      </c>
      <c r="BA218" s="21">
        <v>-1.05682E-2</v>
      </c>
      <c r="BB218" s="21">
        <v>208</v>
      </c>
      <c r="BC218" s="21">
        <v>0.94665500000000002</v>
      </c>
      <c r="BD218">
        <f t="shared" si="46"/>
        <v>13.04716049382716</v>
      </c>
      <c r="BE218">
        <f t="shared" si="47"/>
        <v>12.361114700740741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7.1431699999999996</v>
      </c>
      <c r="I219" s="21">
        <v>-1.2548800000000001E-2</v>
      </c>
      <c r="J219" s="21">
        <v>209</v>
      </c>
      <c r="K219" s="21">
        <v>0.64688100000000004</v>
      </c>
      <c r="L219">
        <f t="shared" si="36"/>
        <v>15.492345679012345</v>
      </c>
      <c r="M219">
        <f t="shared" si="37"/>
        <v>10.032579691851852</v>
      </c>
      <c r="N219" s="9"/>
      <c r="O219" s="21">
        <v>0.95245400000000002</v>
      </c>
      <c r="P219" s="21">
        <v>10.760899999999999</v>
      </c>
      <c r="Q219" s="21">
        <v>-1.05743E-2</v>
      </c>
      <c r="R219" s="21">
        <v>209</v>
      </c>
      <c r="S219" s="21">
        <v>0.95153799999999999</v>
      </c>
      <c r="T219">
        <f t="shared" si="38"/>
        <v>13.054691358024691</v>
      </c>
      <c r="U219">
        <f t="shared" si="39"/>
        <v>12.433993002716049</v>
      </c>
      <c r="X219" s="9"/>
      <c r="Y219" s="21">
        <v>0.64758300000000002</v>
      </c>
      <c r="Z219" s="21">
        <v>16.037400000000002</v>
      </c>
      <c r="AA219" s="21">
        <v>-1.24908E-2</v>
      </c>
      <c r="AB219" s="21">
        <v>209</v>
      </c>
      <c r="AC219" s="21">
        <v>0.64694200000000002</v>
      </c>
      <c r="AD219">
        <f t="shared" si="40"/>
        <v>15.42074074074074</v>
      </c>
      <c r="AE219">
        <f t="shared" si="41"/>
        <v>9.9862095511111111</v>
      </c>
      <c r="AF219" s="9"/>
      <c r="AG219" s="21">
        <v>0.95245400000000002</v>
      </c>
      <c r="AH219" s="21">
        <v>19.655100000000001</v>
      </c>
      <c r="AI219" s="21">
        <v>-1.0446199999999999E-2</v>
      </c>
      <c r="AJ219" s="21">
        <v>209</v>
      </c>
      <c r="AK219" s="21">
        <v>0.951233</v>
      </c>
      <c r="AL219">
        <f t="shared" si="42"/>
        <v>12.896543209876542</v>
      </c>
      <c r="AM219">
        <f t="shared" si="43"/>
        <v>12.283364166419753</v>
      </c>
      <c r="AP219" s="9"/>
      <c r="AQ219" s="21">
        <v>0.64758300000000002</v>
      </c>
      <c r="AR219" s="21">
        <v>24.921600000000002</v>
      </c>
      <c r="AS219" s="21">
        <v>-1.24695E-2</v>
      </c>
      <c r="AT219" s="21">
        <v>209</v>
      </c>
      <c r="AU219" s="21">
        <v>0.64691200000000004</v>
      </c>
      <c r="AV219">
        <f t="shared" si="44"/>
        <v>15.394444444444444</v>
      </c>
      <c r="AW219">
        <f t="shared" si="45"/>
        <v>9.9691805166666665</v>
      </c>
      <c r="AX219" s="9"/>
      <c r="AY219" s="21">
        <v>0.95245400000000002</v>
      </c>
      <c r="AZ219" s="21">
        <v>28.539400000000001</v>
      </c>
      <c r="BA219" s="21">
        <v>-1.05194E-2</v>
      </c>
      <c r="BB219" s="21">
        <v>209</v>
      </c>
      <c r="BC219" s="21">
        <v>0.95153799999999999</v>
      </c>
      <c r="BD219">
        <f t="shared" si="46"/>
        <v>12.986913580246913</v>
      </c>
      <c r="BE219">
        <f t="shared" si="47"/>
        <v>12.369437787160493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7.1532400000000003</v>
      </c>
      <c r="I220" s="21">
        <v>-1.2560999999999999E-2</v>
      </c>
      <c r="J220" s="21">
        <v>210</v>
      </c>
      <c r="K220" s="21">
        <v>0.641876</v>
      </c>
      <c r="L220">
        <f t="shared" si="36"/>
        <v>15.507407407407406</v>
      </c>
      <c r="M220">
        <f t="shared" si="37"/>
        <v>9.9642536148148135</v>
      </c>
      <c r="N220" s="9"/>
      <c r="O220" s="21">
        <v>0.95748900000000003</v>
      </c>
      <c r="P220" s="21">
        <v>10.771000000000001</v>
      </c>
      <c r="Q220" s="21">
        <v>-1.05255E-2</v>
      </c>
      <c r="R220" s="21">
        <v>210</v>
      </c>
      <c r="S220" s="21">
        <v>0.95672599999999997</v>
      </c>
      <c r="T220">
        <f t="shared" si="38"/>
        <v>12.994444444444444</v>
      </c>
      <c r="U220">
        <f t="shared" si="39"/>
        <v>12.442037616666667</v>
      </c>
      <c r="X220" s="9"/>
      <c r="Y220" s="21">
        <v>0.64254800000000001</v>
      </c>
      <c r="Z220" s="21">
        <v>16.0474</v>
      </c>
      <c r="AA220" s="21">
        <v>-1.25092E-2</v>
      </c>
      <c r="AB220" s="21">
        <v>210</v>
      </c>
      <c r="AC220" s="21">
        <v>0.641876</v>
      </c>
      <c r="AD220">
        <f t="shared" si="40"/>
        <v>15.443456790123456</v>
      </c>
      <c r="AE220">
        <f t="shared" si="41"/>
        <v>9.9231622735802461</v>
      </c>
      <c r="AF220" s="9"/>
      <c r="AG220" s="21">
        <v>0.95748900000000003</v>
      </c>
      <c r="AH220" s="21">
        <v>19.665199999999999</v>
      </c>
      <c r="AI220" s="21">
        <v>-1.04034E-2</v>
      </c>
      <c r="AJ220" s="21">
        <v>210</v>
      </c>
      <c r="AK220" s="21">
        <v>0.95672599999999997</v>
      </c>
      <c r="AL220">
        <f t="shared" si="42"/>
        <v>12.843703703703703</v>
      </c>
      <c r="AM220">
        <f t="shared" si="43"/>
        <v>12.297705015555556</v>
      </c>
      <c r="AP220" s="9"/>
      <c r="AQ220" s="21">
        <v>0.64254800000000001</v>
      </c>
      <c r="AR220" s="21">
        <v>24.931699999999999</v>
      </c>
      <c r="AS220" s="21">
        <v>-1.24847E-2</v>
      </c>
      <c r="AT220" s="21">
        <v>210</v>
      </c>
      <c r="AU220" s="21">
        <v>0.64184600000000003</v>
      </c>
      <c r="AV220">
        <f t="shared" si="44"/>
        <v>15.413209876543208</v>
      </c>
      <c r="AW220">
        <f t="shared" si="45"/>
        <v>9.9037271797530853</v>
      </c>
      <c r="AX220" s="9"/>
      <c r="AY220" s="21">
        <v>0.95748900000000003</v>
      </c>
      <c r="AZ220" s="21">
        <v>28.549399999999999</v>
      </c>
      <c r="BA220" s="21">
        <v>-1.04706E-2</v>
      </c>
      <c r="BB220" s="21">
        <v>210</v>
      </c>
      <c r="BC220" s="21">
        <v>0.95672599999999997</v>
      </c>
      <c r="BD220">
        <f t="shared" si="46"/>
        <v>12.926666666666666</v>
      </c>
      <c r="BE220">
        <f t="shared" si="47"/>
        <v>12.377141139999999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7.1633100000000001</v>
      </c>
      <c r="I221" s="21">
        <v>-1.25732E-2</v>
      </c>
      <c r="J221" s="21">
        <v>211</v>
      </c>
      <c r="K221" s="21">
        <v>0.63687099999999996</v>
      </c>
      <c r="L221">
        <f t="shared" si="36"/>
        <v>15.522469135802467</v>
      </c>
      <c r="M221">
        <f t="shared" si="37"/>
        <v>9.8957603437037012</v>
      </c>
      <c r="N221" s="9"/>
      <c r="O221" s="21">
        <v>0.96252400000000005</v>
      </c>
      <c r="P221" s="21">
        <v>10.7811</v>
      </c>
      <c r="Q221" s="21">
        <v>-1.04797E-2</v>
      </c>
      <c r="R221" s="21">
        <v>211</v>
      </c>
      <c r="S221" s="21">
        <v>0.96099900000000005</v>
      </c>
      <c r="T221">
        <f t="shared" si="38"/>
        <v>12.937901234567899</v>
      </c>
      <c r="U221">
        <f t="shared" si="39"/>
        <v>12.453040447901234</v>
      </c>
      <c r="X221" s="9"/>
      <c r="Y221" s="21">
        <v>0.63751199999999997</v>
      </c>
      <c r="Z221" s="21">
        <v>16.057500000000001</v>
      </c>
      <c r="AA221" s="21">
        <v>-1.25305E-2</v>
      </c>
      <c r="AB221" s="21">
        <v>211</v>
      </c>
      <c r="AC221" s="21">
        <v>0.63687099999999996</v>
      </c>
      <c r="AD221">
        <f t="shared" si="40"/>
        <v>15.469753086419752</v>
      </c>
      <c r="AE221">
        <f t="shared" si="41"/>
        <v>9.8621532296296284</v>
      </c>
      <c r="AF221" s="9"/>
      <c r="AG221" s="21">
        <v>0.96252400000000005</v>
      </c>
      <c r="AH221" s="21">
        <v>19.6753</v>
      </c>
      <c r="AI221" s="21">
        <v>-1.0357699999999999E-2</v>
      </c>
      <c r="AJ221" s="21">
        <v>211</v>
      </c>
      <c r="AK221" s="21">
        <v>0.96160900000000005</v>
      </c>
      <c r="AL221">
        <f t="shared" si="42"/>
        <v>12.787283950617283</v>
      </c>
      <c r="AM221">
        <f t="shared" si="43"/>
        <v>12.308067697283951</v>
      </c>
      <c r="AP221" s="9"/>
      <c r="AQ221" s="21">
        <v>0.63751199999999997</v>
      </c>
      <c r="AR221" s="21">
        <v>24.941700000000001</v>
      </c>
      <c r="AS221" s="21">
        <v>-1.25031E-2</v>
      </c>
      <c r="AT221" s="21">
        <v>211</v>
      </c>
      <c r="AU221" s="21">
        <v>0.63690199999999997</v>
      </c>
      <c r="AV221">
        <f t="shared" si="44"/>
        <v>15.435925925925924</v>
      </c>
      <c r="AW221">
        <f t="shared" si="45"/>
        <v>9.8405880088888864</v>
      </c>
      <c r="AX221" s="9"/>
      <c r="AY221" s="21">
        <v>0.96252400000000005</v>
      </c>
      <c r="AZ221" s="21">
        <v>28.5595</v>
      </c>
      <c r="BA221" s="21">
        <v>-1.0418699999999999E-2</v>
      </c>
      <c r="BB221" s="21">
        <v>211</v>
      </c>
      <c r="BC221" s="21">
        <v>0.96252400000000005</v>
      </c>
      <c r="BD221">
        <f t="shared" si="46"/>
        <v>12.862592592592591</v>
      </c>
      <c r="BE221">
        <f t="shared" si="47"/>
        <v>12.380554072592592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7.1733799999999999</v>
      </c>
      <c r="I222" s="21">
        <v>-1.2588500000000001E-2</v>
      </c>
      <c r="J222" s="21">
        <v>212</v>
      </c>
      <c r="K222" s="21">
        <v>0.63180499999999995</v>
      </c>
      <c r="L222">
        <f t="shared" si="36"/>
        <v>15.541358024691359</v>
      </c>
      <c r="M222">
        <f t="shared" si="37"/>
        <v>9.8295514993827151</v>
      </c>
      <c r="N222" s="9"/>
      <c r="O222" s="21">
        <v>0.96755999999999998</v>
      </c>
      <c r="P222" s="21">
        <v>10.7911</v>
      </c>
      <c r="Q222" s="21">
        <v>-1.0434000000000001E-2</v>
      </c>
      <c r="R222" s="21">
        <v>212</v>
      </c>
      <c r="S222" s="21">
        <v>0.96649200000000002</v>
      </c>
      <c r="T222">
        <f t="shared" si="38"/>
        <v>12.881481481481481</v>
      </c>
      <c r="U222">
        <f t="shared" si="39"/>
        <v>12.463606222222221</v>
      </c>
      <c r="X222" s="9"/>
      <c r="Y222" s="21">
        <v>0.63247699999999996</v>
      </c>
      <c r="Z222" s="21">
        <v>16.067599999999999</v>
      </c>
      <c r="AA222" s="21">
        <v>-1.2548800000000001E-2</v>
      </c>
      <c r="AB222" s="21">
        <v>212</v>
      </c>
      <c r="AC222" s="21">
        <v>0.63177499999999998</v>
      </c>
      <c r="AD222">
        <f t="shared" si="40"/>
        <v>15.492345679012345</v>
      </c>
      <c r="AE222">
        <f t="shared" si="41"/>
        <v>9.7985523180246901</v>
      </c>
      <c r="AF222" s="9"/>
      <c r="AG222" s="21">
        <v>0.96755999999999998</v>
      </c>
      <c r="AH222" s="21">
        <v>19.685300000000002</v>
      </c>
      <c r="AI222" s="21">
        <v>-1.03088E-2</v>
      </c>
      <c r="AJ222" s="21">
        <v>212</v>
      </c>
      <c r="AK222" s="21">
        <v>0.96679700000000002</v>
      </c>
      <c r="AL222">
        <f t="shared" si="42"/>
        <v>12.726913580246912</v>
      </c>
      <c r="AM222">
        <f t="shared" si="43"/>
        <v>12.314052503703701</v>
      </c>
      <c r="AP222" s="9"/>
      <c r="AQ222" s="21">
        <v>0.63247699999999996</v>
      </c>
      <c r="AR222" s="21">
        <v>24.951799999999999</v>
      </c>
      <c r="AS222" s="21">
        <v>-1.25214E-2</v>
      </c>
      <c r="AT222" s="21">
        <v>212</v>
      </c>
      <c r="AU222" s="21">
        <v>0.63180499999999995</v>
      </c>
      <c r="AV222">
        <f t="shared" si="44"/>
        <v>15.458518518518517</v>
      </c>
      <c r="AW222">
        <f t="shared" si="45"/>
        <v>9.777157417037035</v>
      </c>
      <c r="AX222" s="9"/>
      <c r="AY222" s="21">
        <v>0.96755999999999998</v>
      </c>
      <c r="AZ222" s="21">
        <v>28.569600000000001</v>
      </c>
      <c r="BA222" s="21">
        <v>-1.0378999999999999E-2</v>
      </c>
      <c r="BB222" s="21">
        <v>212</v>
      </c>
      <c r="BC222" s="21">
        <v>0.96649200000000002</v>
      </c>
      <c r="BD222">
        <f t="shared" si="46"/>
        <v>12.813580246913578</v>
      </c>
      <c r="BE222">
        <f t="shared" si="47"/>
        <v>12.397907703703702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7.1834499999999997</v>
      </c>
      <c r="I223" s="21">
        <v>-1.25977E-2</v>
      </c>
      <c r="J223" s="21">
        <v>213</v>
      </c>
      <c r="K223" s="21">
        <v>0.62686200000000003</v>
      </c>
      <c r="L223">
        <f t="shared" si="36"/>
        <v>15.552716049382715</v>
      </c>
      <c r="M223">
        <f t="shared" si="37"/>
        <v>9.7584117107407398</v>
      </c>
      <c r="N223" s="9"/>
      <c r="O223" s="21">
        <v>0.97259499999999999</v>
      </c>
      <c r="P223" s="21">
        <v>10.8012</v>
      </c>
      <c r="Q223" s="21">
        <v>-1.03851E-2</v>
      </c>
      <c r="R223" s="21">
        <v>213</v>
      </c>
      <c r="S223" s="21">
        <v>0.97137499999999999</v>
      </c>
      <c r="T223">
        <f t="shared" si="38"/>
        <v>12.82111111111111</v>
      </c>
      <c r="U223">
        <f t="shared" si="39"/>
        <v>12.469748561111111</v>
      </c>
      <c r="X223" s="9"/>
      <c r="Y223" s="21">
        <v>0.62744100000000003</v>
      </c>
      <c r="Z223" s="21">
        <v>16.0776</v>
      </c>
      <c r="AA223" s="21">
        <v>-1.2567099999999999E-2</v>
      </c>
      <c r="AB223" s="21">
        <v>213</v>
      </c>
      <c r="AC223" s="21">
        <v>0.62677000000000005</v>
      </c>
      <c r="AD223">
        <f t="shared" si="40"/>
        <v>15.514938271604937</v>
      </c>
      <c r="AE223">
        <f t="shared" si="41"/>
        <v>9.7347083840740734</v>
      </c>
      <c r="AF223" s="9"/>
      <c r="AG223" s="21">
        <v>0.97259499999999999</v>
      </c>
      <c r="AH223" s="21">
        <v>19.695399999999999</v>
      </c>
      <c r="AI223" s="21">
        <v>-1.02539E-2</v>
      </c>
      <c r="AJ223" s="21">
        <v>213</v>
      </c>
      <c r="AK223" s="21">
        <v>0.97137499999999999</v>
      </c>
      <c r="AL223">
        <f t="shared" si="42"/>
        <v>12.659135802469134</v>
      </c>
      <c r="AM223">
        <f t="shared" si="43"/>
        <v>12.312212185802467</v>
      </c>
      <c r="AP223" s="9"/>
      <c r="AQ223" s="21">
        <v>0.62744100000000003</v>
      </c>
      <c r="AR223" s="21">
        <v>24.9619</v>
      </c>
      <c r="AS223" s="21">
        <v>-1.25366E-2</v>
      </c>
      <c r="AT223" s="21">
        <v>213</v>
      </c>
      <c r="AU223" s="21">
        <v>0.62680100000000005</v>
      </c>
      <c r="AV223">
        <f t="shared" si="44"/>
        <v>15.477283950617283</v>
      </c>
      <c r="AW223">
        <f t="shared" si="45"/>
        <v>9.7110825192592589</v>
      </c>
      <c r="AX223" s="9"/>
      <c r="AY223" s="21">
        <v>0.97259499999999999</v>
      </c>
      <c r="AZ223" s="21">
        <v>28.579599999999999</v>
      </c>
      <c r="BA223" s="21">
        <v>-1.03333E-2</v>
      </c>
      <c r="BB223" s="21">
        <v>213</v>
      </c>
      <c r="BC223" s="21">
        <v>0.97167999999999999</v>
      </c>
      <c r="BD223">
        <f t="shared" si="46"/>
        <v>12.757160493827159</v>
      </c>
      <c r="BE223">
        <f t="shared" si="47"/>
        <v>12.407550510493826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7.1935200000000004</v>
      </c>
      <c r="I224" s="21">
        <v>-1.26099E-2</v>
      </c>
      <c r="J224" s="21">
        <v>214</v>
      </c>
      <c r="K224" s="21">
        <v>0.62173500000000004</v>
      </c>
      <c r="L224">
        <f t="shared" si="36"/>
        <v>15.567777777777778</v>
      </c>
      <c r="M224">
        <f t="shared" si="37"/>
        <v>9.6894782955555563</v>
      </c>
      <c r="N224" s="9"/>
      <c r="O224" s="21">
        <v>0.97763100000000003</v>
      </c>
      <c r="P224" s="21">
        <v>10.811299999999999</v>
      </c>
      <c r="Q224" s="21">
        <v>-1.03333E-2</v>
      </c>
      <c r="R224" s="21">
        <v>214</v>
      </c>
      <c r="S224" s="21">
        <v>0.97717299999999996</v>
      </c>
      <c r="T224">
        <f t="shared" si="38"/>
        <v>12.757160493827159</v>
      </c>
      <c r="U224">
        <f t="shared" si="39"/>
        <v>12.47179557074074</v>
      </c>
      <c r="X224" s="9"/>
      <c r="Y224" s="21">
        <v>0.62240600000000001</v>
      </c>
      <c r="Z224" s="21">
        <v>16.087700000000002</v>
      </c>
      <c r="AA224" s="21">
        <v>-1.25854E-2</v>
      </c>
      <c r="AB224" s="21">
        <v>214</v>
      </c>
      <c r="AC224" s="21">
        <v>0.62176500000000001</v>
      </c>
      <c r="AD224">
        <f t="shared" si="40"/>
        <v>15.53753086419753</v>
      </c>
      <c r="AE224">
        <f t="shared" si="41"/>
        <v>9.6706524350617276</v>
      </c>
      <c r="AF224" s="9"/>
      <c r="AG224" s="21">
        <v>0.97763100000000003</v>
      </c>
      <c r="AH224" s="21">
        <v>19.705500000000001</v>
      </c>
      <c r="AI224" s="21">
        <v>-1.0201999999999999E-2</v>
      </c>
      <c r="AJ224" s="21">
        <v>214</v>
      </c>
      <c r="AK224" s="21">
        <v>0.97656299999999996</v>
      </c>
      <c r="AL224">
        <f t="shared" si="42"/>
        <v>12.595061728395061</v>
      </c>
      <c r="AM224">
        <f t="shared" si="43"/>
        <v>12.313322792592592</v>
      </c>
      <c r="AP224" s="9"/>
      <c r="AQ224" s="21">
        <v>0.62240600000000001</v>
      </c>
      <c r="AR224" s="21">
        <v>24.971900000000002</v>
      </c>
      <c r="AS224" s="21">
        <v>-1.2554900000000001E-2</v>
      </c>
      <c r="AT224" s="21">
        <v>214</v>
      </c>
      <c r="AU224" s="21">
        <v>0.62173500000000004</v>
      </c>
      <c r="AV224">
        <f t="shared" si="44"/>
        <v>15.499876543209876</v>
      </c>
      <c r="AW224">
        <f t="shared" si="45"/>
        <v>9.6472161597530857</v>
      </c>
      <c r="AX224" s="9"/>
      <c r="AY224" s="21">
        <v>0.97763100000000003</v>
      </c>
      <c r="AZ224" s="21">
        <v>28.589700000000001</v>
      </c>
      <c r="BA224" s="21">
        <v>-1.02875E-2</v>
      </c>
      <c r="BB224" s="21">
        <v>214</v>
      </c>
      <c r="BC224" s="21">
        <v>0.97717299999999996</v>
      </c>
      <c r="BD224">
        <f t="shared" si="46"/>
        <v>12.700617283950615</v>
      </c>
      <c r="BE224">
        <f t="shared" si="47"/>
        <v>12.416517175925925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7.2035900000000002</v>
      </c>
      <c r="I225" s="21">
        <v>-1.2622100000000001E-2</v>
      </c>
      <c r="J225" s="21">
        <v>215</v>
      </c>
      <c r="K225" s="21">
        <v>0.61673</v>
      </c>
      <c r="L225">
        <f t="shared" si="36"/>
        <v>15.582839506172839</v>
      </c>
      <c r="M225">
        <f t="shared" si="37"/>
        <v>9.6203932087654316</v>
      </c>
      <c r="N225" s="9"/>
      <c r="O225" s="21">
        <v>0.98266600000000004</v>
      </c>
      <c r="P225" s="21">
        <v>10.821400000000001</v>
      </c>
      <c r="Q225" s="21">
        <v>-1.02814E-2</v>
      </c>
      <c r="R225" s="21">
        <v>215</v>
      </c>
      <c r="S225" s="21">
        <v>0.98175000000000001</v>
      </c>
      <c r="T225">
        <f t="shared" si="38"/>
        <v>12.693086419753087</v>
      </c>
      <c r="U225">
        <f t="shared" si="39"/>
        <v>12.473064459753088</v>
      </c>
      <c r="X225" s="9"/>
      <c r="Y225" s="21">
        <v>0.617371</v>
      </c>
      <c r="Z225" s="21">
        <v>16.097799999999999</v>
      </c>
      <c r="AA225" s="21">
        <v>-1.26038E-2</v>
      </c>
      <c r="AB225" s="21">
        <v>215</v>
      </c>
      <c r="AC225" s="21">
        <v>0.61673</v>
      </c>
      <c r="AD225">
        <f t="shared" si="40"/>
        <v>15.560246913580245</v>
      </c>
      <c r="AE225">
        <f t="shared" si="41"/>
        <v>9.60644519728395</v>
      </c>
      <c r="AF225" s="9"/>
      <c r="AG225" s="21">
        <v>0.98266600000000004</v>
      </c>
      <c r="AH225" s="21">
        <v>19.715599999999998</v>
      </c>
      <c r="AI225" s="21">
        <v>-1.0153199999999999E-2</v>
      </c>
      <c r="AJ225" s="21">
        <v>215</v>
      </c>
      <c r="AK225" s="21">
        <v>0.98114000000000001</v>
      </c>
      <c r="AL225">
        <f t="shared" si="42"/>
        <v>12.534814814814814</v>
      </c>
      <c r="AM225">
        <f t="shared" si="43"/>
        <v>12.317536334814815</v>
      </c>
      <c r="AP225" s="9"/>
      <c r="AQ225" s="21">
        <v>0.617371</v>
      </c>
      <c r="AR225" s="21">
        <v>24.981999999999999</v>
      </c>
      <c r="AS225" s="21">
        <v>-1.2567099999999999E-2</v>
      </c>
      <c r="AT225" s="21">
        <v>215</v>
      </c>
      <c r="AU225" s="21">
        <v>0.61666900000000002</v>
      </c>
      <c r="AV225">
        <f t="shared" si="44"/>
        <v>15.514938271604937</v>
      </c>
      <c r="AW225">
        <f t="shared" si="45"/>
        <v>9.5784729556790111</v>
      </c>
      <c r="AX225" s="9"/>
      <c r="AY225" s="21">
        <v>0.98266600000000004</v>
      </c>
      <c r="AZ225" s="21">
        <v>28.599799999999998</v>
      </c>
      <c r="BA225" s="21">
        <v>-1.0241699999999999E-2</v>
      </c>
      <c r="BB225" s="21">
        <v>215</v>
      </c>
      <c r="BC225" s="21">
        <v>0.98175000000000001</v>
      </c>
      <c r="BD225">
        <f t="shared" si="46"/>
        <v>12.644074074074073</v>
      </c>
      <c r="BE225">
        <f t="shared" si="47"/>
        <v>12.424901694074073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7.21366</v>
      </c>
      <c r="I226" s="21">
        <v>-1.2634299999999999E-2</v>
      </c>
      <c r="J226" s="21">
        <v>216</v>
      </c>
      <c r="K226" s="21">
        <v>0.61160300000000001</v>
      </c>
      <c r="L226">
        <f t="shared" si="36"/>
        <v>15.5979012345679</v>
      </c>
      <c r="M226">
        <f t="shared" si="37"/>
        <v>9.5511408524691337</v>
      </c>
      <c r="N226" s="9"/>
      <c r="O226" s="21">
        <v>0.98770100000000005</v>
      </c>
      <c r="P226" s="21">
        <v>10.8314</v>
      </c>
      <c r="Q226" s="21">
        <v>-1.0229500000000001E-2</v>
      </c>
      <c r="R226" s="21">
        <v>216</v>
      </c>
      <c r="S226" s="21">
        <v>0.98632799999999998</v>
      </c>
      <c r="T226">
        <f t="shared" si="38"/>
        <v>12.629012345679012</v>
      </c>
      <c r="U226">
        <f t="shared" si="39"/>
        <v>12.473688122839507</v>
      </c>
      <c r="X226" s="9"/>
      <c r="Y226" s="21">
        <v>0.61233499999999996</v>
      </c>
      <c r="Z226" s="21">
        <v>16.107900000000001</v>
      </c>
      <c r="AA226" s="21">
        <v>-1.2616E-2</v>
      </c>
      <c r="AB226" s="21">
        <v>216</v>
      </c>
      <c r="AC226" s="21">
        <v>0.61163299999999998</v>
      </c>
      <c r="AD226">
        <f t="shared" si="40"/>
        <v>15.575308641975308</v>
      </c>
      <c r="AE226">
        <f t="shared" si="41"/>
        <v>9.5373066172839494</v>
      </c>
      <c r="AF226" s="9"/>
      <c r="AG226" s="21">
        <v>0.98770100000000005</v>
      </c>
      <c r="AH226" s="21">
        <v>19.7256</v>
      </c>
      <c r="AI226" s="21">
        <v>-1.0104399999999999E-2</v>
      </c>
      <c r="AJ226" s="21">
        <v>216</v>
      </c>
      <c r="AK226" s="21">
        <v>0.98693799999999998</v>
      </c>
      <c r="AL226">
        <f t="shared" si="42"/>
        <v>12.474567901234566</v>
      </c>
      <c r="AM226">
        <f t="shared" si="43"/>
        <v>12.321143190617283</v>
      </c>
      <c r="AP226" s="9"/>
      <c r="AQ226" s="21">
        <v>0.61233499999999996</v>
      </c>
      <c r="AR226" s="21">
        <v>24.992100000000001</v>
      </c>
      <c r="AS226" s="21">
        <v>-1.25763E-2</v>
      </c>
      <c r="AT226" s="21">
        <v>216</v>
      </c>
      <c r="AU226" s="21">
        <v>0.61169399999999996</v>
      </c>
      <c r="AV226">
        <f t="shared" si="44"/>
        <v>15.526296296296294</v>
      </c>
      <c r="AW226">
        <f t="shared" si="45"/>
        <v>9.5072946425925906</v>
      </c>
      <c r="AX226" s="9"/>
      <c r="AY226" s="21">
        <v>0.98770100000000005</v>
      </c>
      <c r="AZ226" s="21">
        <v>28.6098</v>
      </c>
      <c r="BA226" s="21">
        <v>-1.0199E-2</v>
      </c>
      <c r="BB226" s="21">
        <v>216</v>
      </c>
      <c r="BC226" s="21">
        <v>0.98663299999999998</v>
      </c>
      <c r="BD226">
        <f t="shared" si="46"/>
        <v>12.591358024691356</v>
      </c>
      <c r="BE226">
        <f t="shared" si="47"/>
        <v>12.436496912345678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7.2237299999999998</v>
      </c>
      <c r="I227" s="21">
        <v>-1.26465E-2</v>
      </c>
      <c r="J227" s="21">
        <v>217</v>
      </c>
      <c r="K227" s="21">
        <v>0.60653699999999999</v>
      </c>
      <c r="L227">
        <f t="shared" si="36"/>
        <v>15.612962962962962</v>
      </c>
      <c r="M227">
        <f t="shared" si="37"/>
        <v>9.4817524074074058</v>
      </c>
      <c r="N227" s="9"/>
      <c r="O227" s="21">
        <v>0.99273699999999998</v>
      </c>
      <c r="P227" s="21">
        <v>10.8415</v>
      </c>
      <c r="Q227" s="21">
        <v>-1.0180700000000001E-2</v>
      </c>
      <c r="R227" s="21">
        <v>217</v>
      </c>
      <c r="S227" s="21">
        <v>0.99182099999999995</v>
      </c>
      <c r="T227">
        <f t="shared" si="38"/>
        <v>12.568765432098765</v>
      </c>
      <c r="U227">
        <f t="shared" si="39"/>
        <v>12.477478488765431</v>
      </c>
      <c r="X227" s="9"/>
      <c r="Y227" s="21">
        <v>0.60729999999999995</v>
      </c>
      <c r="Z227" s="21">
        <v>16.117899999999999</v>
      </c>
      <c r="AA227" s="21">
        <v>-1.26251E-2</v>
      </c>
      <c r="AB227" s="21">
        <v>217</v>
      </c>
      <c r="AC227" s="21">
        <v>0.60665899999999995</v>
      </c>
      <c r="AD227">
        <f t="shared" si="40"/>
        <v>15.586543209876544</v>
      </c>
      <c r="AE227">
        <f t="shared" si="41"/>
        <v>9.4657076913580234</v>
      </c>
      <c r="AF227" s="9"/>
      <c r="AG227" s="21">
        <v>0.99273699999999998</v>
      </c>
      <c r="AH227" s="21">
        <v>19.735700000000001</v>
      </c>
      <c r="AI227" s="21">
        <v>-1.0058599999999999E-2</v>
      </c>
      <c r="AJ227" s="21">
        <v>217</v>
      </c>
      <c r="AK227" s="21">
        <v>0.99182099999999995</v>
      </c>
      <c r="AL227">
        <f t="shared" si="42"/>
        <v>12.418024691358022</v>
      </c>
      <c r="AM227">
        <f t="shared" si="43"/>
        <v>12.327832578024688</v>
      </c>
      <c r="AP227" s="9"/>
      <c r="AQ227" s="21">
        <v>0.60729999999999995</v>
      </c>
      <c r="AR227" s="21">
        <v>25.002099999999999</v>
      </c>
      <c r="AS227" s="21">
        <v>-1.25854E-2</v>
      </c>
      <c r="AT227" s="21">
        <v>217</v>
      </c>
      <c r="AU227" s="21">
        <v>0.60659799999999997</v>
      </c>
      <c r="AV227">
        <f t="shared" si="44"/>
        <v>15.53753086419753</v>
      </c>
      <c r="AW227">
        <f t="shared" si="45"/>
        <v>9.4359424938271594</v>
      </c>
      <c r="AX227" s="9"/>
      <c r="AY227" s="21">
        <v>0.99273699999999998</v>
      </c>
      <c r="AZ227" s="21">
        <v>28.619900000000001</v>
      </c>
      <c r="BA227" s="21">
        <v>-1.01501E-2</v>
      </c>
      <c r="BB227" s="21">
        <v>217</v>
      </c>
      <c r="BC227" s="21">
        <v>0.99212599999999995</v>
      </c>
      <c r="BD227">
        <f t="shared" si="46"/>
        <v>12.530987654320986</v>
      </c>
      <c r="BE227">
        <f t="shared" si="47"/>
        <v>12.439975090987653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7.2337999999999996</v>
      </c>
      <c r="I228" s="21">
        <v>-1.2655599999999999E-2</v>
      </c>
      <c r="J228" s="21">
        <v>218</v>
      </c>
      <c r="K228" s="21">
        <v>0.60159300000000004</v>
      </c>
      <c r="L228">
        <f t="shared" si="36"/>
        <v>15.624197530864196</v>
      </c>
      <c r="M228">
        <f t="shared" si="37"/>
        <v>9.4098917017283945</v>
      </c>
      <c r="N228" s="9"/>
      <c r="O228" s="21">
        <v>0.99777199999999999</v>
      </c>
      <c r="P228" s="21">
        <v>10.851599999999999</v>
      </c>
      <c r="Q228" s="21">
        <v>-1.01318E-2</v>
      </c>
      <c r="R228" s="21">
        <v>218</v>
      </c>
      <c r="S228" s="21">
        <v>0.99639900000000003</v>
      </c>
      <c r="T228">
        <f t="shared" si="38"/>
        <v>12.508395061728393</v>
      </c>
      <c r="U228">
        <f t="shared" si="39"/>
        <v>12.480526357530863</v>
      </c>
      <c r="X228" s="9"/>
      <c r="Y228" s="21">
        <v>0.60226400000000002</v>
      </c>
      <c r="Z228" s="21">
        <v>16.128</v>
      </c>
      <c r="AA228" s="21">
        <v>-1.2634299999999999E-2</v>
      </c>
      <c r="AB228" s="21">
        <v>218</v>
      </c>
      <c r="AC228" s="21">
        <v>0.60162400000000005</v>
      </c>
      <c r="AD228">
        <f t="shared" si="40"/>
        <v>15.5979012345679</v>
      </c>
      <c r="AE228">
        <f t="shared" si="41"/>
        <v>9.3940543891358015</v>
      </c>
      <c r="AF228" s="9"/>
      <c r="AG228" s="21">
        <v>0.99777199999999999</v>
      </c>
      <c r="AH228" s="21">
        <v>19.745799999999999</v>
      </c>
      <c r="AI228" s="21">
        <v>-1.0009799999999999E-2</v>
      </c>
      <c r="AJ228" s="21">
        <v>218</v>
      </c>
      <c r="AK228" s="21">
        <v>0.99731400000000003</v>
      </c>
      <c r="AL228">
        <f t="shared" si="42"/>
        <v>12.357777777777777</v>
      </c>
      <c r="AM228">
        <f t="shared" si="43"/>
        <v>12.330244648888888</v>
      </c>
      <c r="AP228" s="9"/>
      <c r="AQ228" s="21">
        <v>0.60226400000000002</v>
      </c>
      <c r="AR228" s="21">
        <v>25.0122</v>
      </c>
      <c r="AS228" s="21">
        <v>-1.26038E-2</v>
      </c>
      <c r="AT228" s="21">
        <v>218</v>
      </c>
      <c r="AU228" s="21">
        <v>0.60156299999999996</v>
      </c>
      <c r="AV228">
        <f t="shared" si="44"/>
        <v>15.560246913580245</v>
      </c>
      <c r="AW228">
        <f t="shared" si="45"/>
        <v>9.3713765471604926</v>
      </c>
      <c r="AX228" s="9"/>
      <c r="AY228" s="21">
        <v>0.99777199999999999</v>
      </c>
      <c r="AZ228" s="21">
        <v>28.63</v>
      </c>
      <c r="BA228" s="21">
        <v>-1.0104399999999999E-2</v>
      </c>
      <c r="BB228" s="21">
        <v>218</v>
      </c>
      <c r="BC228" s="21">
        <v>0.99670400000000003</v>
      </c>
      <c r="BD228">
        <f t="shared" si="46"/>
        <v>12.474567901234566</v>
      </c>
      <c r="BE228">
        <f t="shared" si="47"/>
        <v>12.446774563950616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7.2438799999999999</v>
      </c>
      <c r="I229" s="21">
        <v>-1.26678E-2</v>
      </c>
      <c r="J229" s="21">
        <v>219</v>
      </c>
      <c r="K229" s="21">
        <v>0.59658800000000001</v>
      </c>
      <c r="L229">
        <f t="shared" si="36"/>
        <v>15.639259259259259</v>
      </c>
      <c r="M229">
        <f t="shared" si="37"/>
        <v>9.3402191681481472</v>
      </c>
      <c r="N229" s="9"/>
      <c r="O229" s="21">
        <v>1.00281</v>
      </c>
      <c r="P229" s="21">
        <v>10.861599999999999</v>
      </c>
      <c r="Q229" s="21">
        <v>-1.0086100000000001E-2</v>
      </c>
      <c r="R229" s="21">
        <v>219</v>
      </c>
      <c r="S229" s="21">
        <v>1.00159</v>
      </c>
      <c r="T229">
        <f t="shared" si="38"/>
        <v>12.451975308641975</v>
      </c>
      <c r="U229">
        <f t="shared" si="39"/>
        <v>12.486965359259258</v>
      </c>
      <c r="X229" s="9"/>
      <c r="Y229" s="21">
        <v>0.59722900000000001</v>
      </c>
      <c r="Z229" s="21">
        <v>16.138100000000001</v>
      </c>
      <c r="AA229" s="21">
        <v>-1.26404E-2</v>
      </c>
      <c r="AB229" s="21">
        <v>219</v>
      </c>
      <c r="AC229" s="21">
        <v>0.59655800000000003</v>
      </c>
      <c r="AD229">
        <f t="shared" si="40"/>
        <v>15.60543209876543</v>
      </c>
      <c r="AE229">
        <f t="shared" si="41"/>
        <v>9.3200166069135797</v>
      </c>
      <c r="AF229" s="9"/>
      <c r="AG229" s="21">
        <v>1.00281</v>
      </c>
      <c r="AH229" s="21">
        <v>19.755800000000001</v>
      </c>
      <c r="AI229" s="21">
        <v>-9.9609399999999997E-3</v>
      </c>
      <c r="AJ229" s="21">
        <v>219</v>
      </c>
      <c r="AK229" s="21">
        <v>1.0018899999999999</v>
      </c>
      <c r="AL229">
        <f t="shared" si="42"/>
        <v>12.297456790123457</v>
      </c>
      <c r="AM229">
        <f t="shared" si="43"/>
        <v>12.332012643703704</v>
      </c>
      <c r="AP229" s="9"/>
      <c r="AQ229" s="21">
        <v>0.59722900000000001</v>
      </c>
      <c r="AR229" s="21">
        <v>25.022300000000001</v>
      </c>
      <c r="AS229" s="21">
        <v>-1.2622100000000001E-2</v>
      </c>
      <c r="AT229" s="21">
        <v>219</v>
      </c>
      <c r="AU229" s="21">
        <v>0.59664899999999998</v>
      </c>
      <c r="AV229">
        <f t="shared" si="44"/>
        <v>15.582839506172839</v>
      </c>
      <c r="AW229">
        <f t="shared" si="45"/>
        <v>9.3065236554320983</v>
      </c>
      <c r="AX229" s="9"/>
      <c r="AY229" s="21">
        <v>1.00281</v>
      </c>
      <c r="AZ229" s="21">
        <v>28.6401</v>
      </c>
      <c r="BA229" s="21">
        <v>-1.0052500000000001E-2</v>
      </c>
      <c r="BB229" s="21">
        <v>219</v>
      </c>
      <c r="BC229" s="21">
        <v>1.0018899999999999</v>
      </c>
      <c r="BD229">
        <f t="shared" si="46"/>
        <v>12.410493827160494</v>
      </c>
      <c r="BE229">
        <f t="shared" si="47"/>
        <v>12.445367314814815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7.2539499999999997</v>
      </c>
      <c r="I230" s="21">
        <v>-1.2677000000000001E-2</v>
      </c>
      <c r="J230" s="21">
        <v>220</v>
      </c>
      <c r="K230" s="21">
        <v>0.59146100000000001</v>
      </c>
      <c r="L230">
        <f t="shared" si="36"/>
        <v>15.650617283950618</v>
      </c>
      <c r="M230">
        <f t="shared" si="37"/>
        <v>9.268201651851852</v>
      </c>
      <c r="N230" s="9"/>
      <c r="O230" s="21">
        <v>1.0078400000000001</v>
      </c>
      <c r="P230" s="21">
        <v>10.871700000000001</v>
      </c>
      <c r="Q230" s="21">
        <v>-1.00403E-2</v>
      </c>
      <c r="R230" s="21">
        <v>220</v>
      </c>
      <c r="S230" s="21">
        <v>1.00647</v>
      </c>
      <c r="T230">
        <f t="shared" si="38"/>
        <v>12.395432098765431</v>
      </c>
      <c r="U230">
        <f t="shared" si="39"/>
        <v>12.492612286419753</v>
      </c>
      <c r="X230" s="9"/>
      <c r="Y230" s="21">
        <v>0.592194</v>
      </c>
      <c r="Z230" s="21">
        <v>16.148099999999999</v>
      </c>
      <c r="AA230" s="21">
        <v>-1.2655599999999999E-2</v>
      </c>
      <c r="AB230" s="21">
        <v>220</v>
      </c>
      <c r="AC230" s="21">
        <v>0.59149200000000002</v>
      </c>
      <c r="AD230">
        <f t="shared" si="40"/>
        <v>15.624197530864196</v>
      </c>
      <c r="AE230">
        <f t="shared" si="41"/>
        <v>9.252556032592592</v>
      </c>
      <c r="AF230" s="9"/>
      <c r="AG230" s="21">
        <v>1.0078400000000001</v>
      </c>
      <c r="AH230" s="21">
        <v>19.765899999999998</v>
      </c>
      <c r="AI230" s="21">
        <v>-9.9090600000000008E-3</v>
      </c>
      <c r="AJ230" s="21">
        <v>220</v>
      </c>
      <c r="AK230" s="21">
        <v>1.0067699999999999</v>
      </c>
      <c r="AL230">
        <f t="shared" si="42"/>
        <v>12.233407407407409</v>
      </c>
      <c r="AM230">
        <f t="shared" si="43"/>
        <v>12.329317321481485</v>
      </c>
      <c r="AP230" s="9"/>
      <c r="AQ230" s="21">
        <v>0.592194</v>
      </c>
      <c r="AR230" s="21">
        <v>25.032399999999999</v>
      </c>
      <c r="AS230" s="21">
        <v>-1.2634299999999999E-2</v>
      </c>
      <c r="AT230" s="21">
        <v>220</v>
      </c>
      <c r="AU230" s="21">
        <v>0.591553</v>
      </c>
      <c r="AV230">
        <f t="shared" si="44"/>
        <v>15.5979012345679</v>
      </c>
      <c r="AW230">
        <f t="shared" si="45"/>
        <v>9.236983523703703</v>
      </c>
      <c r="AX230" s="9"/>
      <c r="AY230" s="21">
        <v>1.0078400000000001</v>
      </c>
      <c r="AZ230" s="21">
        <v>28.650099999999998</v>
      </c>
      <c r="BA230" s="21">
        <v>-1.0003700000000001E-2</v>
      </c>
      <c r="BB230" s="21">
        <v>220</v>
      </c>
      <c r="BC230" s="21">
        <v>1.00647</v>
      </c>
      <c r="BD230">
        <f t="shared" si="46"/>
        <v>12.350246913580246</v>
      </c>
      <c r="BE230">
        <f t="shared" si="47"/>
        <v>12.447072849382716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7.2640200000000004</v>
      </c>
      <c r="I231" s="21">
        <v>-1.26862E-2</v>
      </c>
      <c r="J231" s="21">
        <v>221</v>
      </c>
      <c r="K231" s="21">
        <v>0.58651699999999996</v>
      </c>
      <c r="L231">
        <f t="shared" si="36"/>
        <v>15.661975308641974</v>
      </c>
      <c r="M231">
        <f t="shared" si="37"/>
        <v>9.1960540982716044</v>
      </c>
      <c r="N231" s="9"/>
      <c r="O231" s="21">
        <v>1.01288</v>
      </c>
      <c r="P231" s="21">
        <v>10.8818</v>
      </c>
      <c r="Q231" s="21">
        <v>-9.9945099999999999E-3</v>
      </c>
      <c r="R231" s="21">
        <v>221</v>
      </c>
      <c r="S231" s="21">
        <v>1.01196</v>
      </c>
      <c r="T231">
        <f t="shared" si="38"/>
        <v>12.338901234567901</v>
      </c>
      <c r="U231">
        <f t="shared" si="39"/>
        <v>12.497826282469136</v>
      </c>
      <c r="X231" s="9"/>
      <c r="Y231" s="21">
        <v>0.58715799999999996</v>
      </c>
      <c r="Z231" s="21">
        <v>16.158200000000001</v>
      </c>
      <c r="AA231" s="21">
        <v>-1.26678E-2</v>
      </c>
      <c r="AB231" s="21">
        <v>221</v>
      </c>
      <c r="AC231" s="21">
        <v>0.58654799999999996</v>
      </c>
      <c r="AD231">
        <f t="shared" si="40"/>
        <v>15.639259259259259</v>
      </c>
      <c r="AE231">
        <f t="shared" si="41"/>
        <v>9.1827161881481469</v>
      </c>
      <c r="AF231" s="9"/>
      <c r="AG231" s="21">
        <v>1.01288</v>
      </c>
      <c r="AH231" s="21">
        <v>19.776</v>
      </c>
      <c r="AI231" s="21">
        <v>-9.8571800000000001E-3</v>
      </c>
      <c r="AJ231" s="21">
        <v>221</v>
      </c>
      <c r="AK231" s="21">
        <v>1.01196</v>
      </c>
      <c r="AL231">
        <f t="shared" si="42"/>
        <v>12.169358024691357</v>
      </c>
      <c r="AM231">
        <f t="shared" si="43"/>
        <v>12.326099356049381</v>
      </c>
      <c r="AP231" s="9"/>
      <c r="AQ231" s="21">
        <v>0.58715799999999996</v>
      </c>
      <c r="AR231" s="21">
        <v>25.042400000000001</v>
      </c>
      <c r="AS231" s="21">
        <v>-1.26526E-2</v>
      </c>
      <c r="AT231" s="21">
        <v>221</v>
      </c>
      <c r="AU231" s="21">
        <v>0.58654799999999996</v>
      </c>
      <c r="AV231">
        <f t="shared" si="44"/>
        <v>15.620493827160493</v>
      </c>
      <c r="AW231">
        <f t="shared" si="45"/>
        <v>9.1716979145679005</v>
      </c>
      <c r="AX231" s="9"/>
      <c r="AY231" s="21">
        <v>1.01288</v>
      </c>
      <c r="AZ231" s="21">
        <v>28.6602</v>
      </c>
      <c r="BA231" s="21">
        <v>-9.9517800000000003E-3</v>
      </c>
      <c r="BB231" s="21">
        <v>221</v>
      </c>
      <c r="BC231" s="21">
        <v>1.01227</v>
      </c>
      <c r="BD231">
        <f t="shared" si="46"/>
        <v>12.286148148148149</v>
      </c>
      <c r="BE231">
        <f t="shared" si="47"/>
        <v>12.444393736296297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7.2740900000000002</v>
      </c>
      <c r="I232" s="21">
        <v>-1.26923E-2</v>
      </c>
      <c r="J232" s="21">
        <v>222</v>
      </c>
      <c r="K232" s="21">
        <v>0.58148200000000005</v>
      </c>
      <c r="L232">
        <f t="shared" si="36"/>
        <v>15.669506172839506</v>
      </c>
      <c r="M232">
        <f t="shared" si="37"/>
        <v>9.1215799418518504</v>
      </c>
      <c r="N232" s="9"/>
      <c r="O232" s="21">
        <v>1.0179100000000001</v>
      </c>
      <c r="P232" s="21">
        <v>10.8919</v>
      </c>
      <c r="Q232" s="21">
        <v>-9.9487299999999994E-3</v>
      </c>
      <c r="R232" s="21">
        <v>222</v>
      </c>
      <c r="S232" s="21">
        <v>1.01715</v>
      </c>
      <c r="T232">
        <f t="shared" si="38"/>
        <v>12.282382716049382</v>
      </c>
      <c r="U232">
        <f t="shared" si="39"/>
        <v>12.502360190493826</v>
      </c>
      <c r="X232" s="9"/>
      <c r="Y232" s="21">
        <v>0.58212299999999995</v>
      </c>
      <c r="Z232" s="21">
        <v>16.168299999999999</v>
      </c>
      <c r="AA232" s="21">
        <v>-1.2677000000000001E-2</v>
      </c>
      <c r="AB232" s="21">
        <v>222</v>
      </c>
      <c r="AC232" s="21">
        <v>0.58145100000000005</v>
      </c>
      <c r="AD232">
        <f t="shared" si="40"/>
        <v>15.650617283950618</v>
      </c>
      <c r="AE232">
        <f t="shared" si="41"/>
        <v>9.110584285185185</v>
      </c>
      <c r="AF232" s="9"/>
      <c r="AG232" s="21">
        <v>1.0179100000000001</v>
      </c>
      <c r="AH232" s="21">
        <v>19.786100000000001</v>
      </c>
      <c r="AI232" s="21">
        <v>-9.8022500000000002E-3</v>
      </c>
      <c r="AJ232" s="21">
        <v>222</v>
      </c>
      <c r="AK232" s="21">
        <v>1.01685</v>
      </c>
      <c r="AL232">
        <f t="shared" si="42"/>
        <v>12.101543209876542</v>
      </c>
      <c r="AM232">
        <f t="shared" si="43"/>
        <v>12.318281848765432</v>
      </c>
      <c r="AP232" s="9"/>
      <c r="AQ232" s="21">
        <v>0.58212299999999995</v>
      </c>
      <c r="AR232" s="21">
        <v>25.052499999999998</v>
      </c>
      <c r="AS232" s="21">
        <v>-1.26678E-2</v>
      </c>
      <c r="AT232" s="21">
        <v>222</v>
      </c>
      <c r="AU232" s="21">
        <v>0.58145100000000005</v>
      </c>
      <c r="AV232">
        <f t="shared" si="44"/>
        <v>15.639259259259259</v>
      </c>
      <c r="AW232">
        <f t="shared" si="45"/>
        <v>9.1039725177777768</v>
      </c>
      <c r="AX232" s="9"/>
      <c r="AY232" s="21">
        <v>1.0179100000000001</v>
      </c>
      <c r="AZ232" s="21">
        <v>28.670300000000001</v>
      </c>
      <c r="BA232" s="21">
        <v>-9.8998999999999997E-3</v>
      </c>
      <c r="BB232" s="21">
        <v>222</v>
      </c>
      <c r="BC232" s="21">
        <v>1.01715</v>
      </c>
      <c r="BD232">
        <f t="shared" si="46"/>
        <v>12.222098765432097</v>
      </c>
      <c r="BE232">
        <f t="shared" si="47"/>
        <v>12.440996554320987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7.28416</v>
      </c>
      <c r="I233" s="21">
        <v>-1.26984E-2</v>
      </c>
      <c r="J233" s="21">
        <v>223</v>
      </c>
      <c r="K233" s="21">
        <v>0.57638500000000004</v>
      </c>
      <c r="L233">
        <f t="shared" si="36"/>
        <v>15.677037037037039</v>
      </c>
      <c r="M233">
        <f t="shared" si="37"/>
        <v>9.0470142725925946</v>
      </c>
      <c r="N233" s="9"/>
      <c r="O233" s="21">
        <v>1.02295</v>
      </c>
      <c r="P233" s="21">
        <v>10.901899999999999</v>
      </c>
      <c r="Q233" s="21">
        <v>-9.8937999999999995E-3</v>
      </c>
      <c r="R233" s="21">
        <v>223</v>
      </c>
      <c r="S233" s="21">
        <v>1.02203</v>
      </c>
      <c r="T233">
        <f t="shared" si="38"/>
        <v>12.214567901234567</v>
      </c>
      <c r="U233">
        <f t="shared" si="39"/>
        <v>12.494892234567901</v>
      </c>
      <c r="X233" s="9"/>
      <c r="Y233" s="21">
        <v>0.57708700000000002</v>
      </c>
      <c r="Z233" s="21">
        <v>16.1784</v>
      </c>
      <c r="AA233" s="21">
        <v>-1.26862E-2</v>
      </c>
      <c r="AB233" s="21">
        <v>223</v>
      </c>
      <c r="AC233" s="21">
        <v>0.57638500000000004</v>
      </c>
      <c r="AD233">
        <f t="shared" si="40"/>
        <v>15.661975308641974</v>
      </c>
      <c r="AE233">
        <f t="shared" si="41"/>
        <v>9.0383223449382708</v>
      </c>
      <c r="AF233" s="9"/>
      <c r="AG233" s="21">
        <v>1.02295</v>
      </c>
      <c r="AH233" s="21">
        <v>19.796099999999999</v>
      </c>
      <c r="AI233" s="21">
        <v>-9.7503699999999995E-3</v>
      </c>
      <c r="AJ233" s="21">
        <v>223</v>
      </c>
      <c r="AK233" s="21">
        <v>1.02173</v>
      </c>
      <c r="AL233">
        <f t="shared" si="42"/>
        <v>12.037493827160493</v>
      </c>
      <c r="AM233">
        <f t="shared" si="43"/>
        <v>12.313754310493826</v>
      </c>
      <c r="AP233" s="9"/>
      <c r="AQ233" s="21">
        <v>0.57708700000000002</v>
      </c>
      <c r="AR233" s="21">
        <v>25.0626</v>
      </c>
      <c r="AS233" s="21">
        <v>-1.2677000000000001E-2</v>
      </c>
      <c r="AT233" s="21">
        <v>223</v>
      </c>
      <c r="AU233" s="21">
        <v>0.57644700000000004</v>
      </c>
      <c r="AV233">
        <f t="shared" si="44"/>
        <v>15.650617283950618</v>
      </c>
      <c r="AW233">
        <f t="shared" si="45"/>
        <v>9.0317677765432105</v>
      </c>
      <c r="AX233" s="9"/>
      <c r="AY233" s="21">
        <v>1.02295</v>
      </c>
      <c r="AZ233" s="21">
        <v>28.680299999999999</v>
      </c>
      <c r="BA233" s="21">
        <v>-9.8449699999999998E-3</v>
      </c>
      <c r="BB233" s="21">
        <v>223</v>
      </c>
      <c r="BC233" s="21">
        <v>1.02173</v>
      </c>
      <c r="BD233">
        <f t="shared" si="46"/>
        <v>12.154283950617282</v>
      </c>
      <c r="BE233">
        <f t="shared" si="47"/>
        <v>12.433224767283949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7.2942299999999998</v>
      </c>
      <c r="I234" s="21">
        <v>-1.2704500000000001E-2</v>
      </c>
      <c r="J234" s="21">
        <v>224</v>
      </c>
      <c r="K234" s="21">
        <v>0.57128900000000005</v>
      </c>
      <c r="L234">
        <f t="shared" si="36"/>
        <v>15.684567901234566</v>
      </c>
      <c r="M234">
        <f t="shared" si="37"/>
        <v>8.9723884370370364</v>
      </c>
      <c r="N234" s="9"/>
      <c r="O234" s="21">
        <v>1.0279799999999999</v>
      </c>
      <c r="P234" s="21">
        <v>10.912000000000001</v>
      </c>
      <c r="Q234" s="21">
        <v>-9.8419200000000005E-3</v>
      </c>
      <c r="R234" s="21">
        <v>224</v>
      </c>
      <c r="S234" s="21">
        <v>1.0269200000000001</v>
      </c>
      <c r="T234">
        <f t="shared" si="38"/>
        <v>12.150518518518519</v>
      </c>
      <c r="U234">
        <f t="shared" si="39"/>
        <v>12.490490026666665</v>
      </c>
      <c r="X234" s="9"/>
      <c r="Y234" s="21">
        <v>0.572052</v>
      </c>
      <c r="Z234" s="21">
        <v>16.188400000000001</v>
      </c>
      <c r="AA234" s="21">
        <v>-1.26923E-2</v>
      </c>
      <c r="AB234" s="21">
        <v>224</v>
      </c>
      <c r="AC234" s="21">
        <v>0.57138100000000003</v>
      </c>
      <c r="AD234">
        <f t="shared" si="40"/>
        <v>15.669506172839506</v>
      </c>
      <c r="AE234">
        <f t="shared" si="41"/>
        <v>8.9637723451851858</v>
      </c>
      <c r="AF234" s="9"/>
      <c r="AG234" s="21">
        <v>1.0279799999999999</v>
      </c>
      <c r="AH234" s="21">
        <v>19.8062</v>
      </c>
      <c r="AI234" s="21">
        <v>-9.6954299999999997E-3</v>
      </c>
      <c r="AJ234" s="21">
        <v>224</v>
      </c>
      <c r="AK234" s="21">
        <v>1.0269200000000001</v>
      </c>
      <c r="AL234">
        <f t="shared" si="42"/>
        <v>11.969666666666665</v>
      </c>
      <c r="AM234">
        <f t="shared" si="43"/>
        <v>12.304577939999998</v>
      </c>
      <c r="AP234" s="9"/>
      <c r="AQ234" s="21">
        <v>0.572052</v>
      </c>
      <c r="AR234" s="21">
        <v>25.072600000000001</v>
      </c>
      <c r="AS234" s="21">
        <v>-1.2689199999999999E-2</v>
      </c>
      <c r="AT234" s="21">
        <v>224</v>
      </c>
      <c r="AU234" s="21">
        <v>0.57138100000000003</v>
      </c>
      <c r="AV234">
        <f t="shared" si="44"/>
        <v>15.665679012345679</v>
      </c>
      <c r="AW234">
        <f t="shared" si="45"/>
        <v>8.9615830103703704</v>
      </c>
      <c r="AX234" s="9"/>
      <c r="AY234" s="21">
        <v>1.0279799999999999</v>
      </c>
      <c r="AZ234" s="21">
        <v>28.6904</v>
      </c>
      <c r="BA234" s="21">
        <v>-9.7839399999999997E-3</v>
      </c>
      <c r="BB234" s="21">
        <v>224</v>
      </c>
      <c r="BC234" s="21">
        <v>1.02722</v>
      </c>
      <c r="BD234">
        <f t="shared" si="46"/>
        <v>12.078938271604937</v>
      </c>
      <c r="BE234">
        <f t="shared" si="47"/>
        <v>12.416906964444442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7.3042999999999996</v>
      </c>
      <c r="I235" s="21">
        <v>-1.27136E-2</v>
      </c>
      <c r="J235" s="21">
        <v>225</v>
      </c>
      <c r="K235" s="21">
        <v>0.56631500000000001</v>
      </c>
      <c r="L235">
        <f t="shared" si="36"/>
        <v>15.695802469135801</v>
      </c>
      <c r="M235">
        <f t="shared" si="37"/>
        <v>8.8997868286419735</v>
      </c>
      <c r="N235" s="9"/>
      <c r="O235" s="21">
        <v>1.03302</v>
      </c>
      <c r="P235" s="21">
        <v>10.9221</v>
      </c>
      <c r="Q235" s="21">
        <v>-9.7869900000000006E-3</v>
      </c>
      <c r="R235" s="21">
        <v>225</v>
      </c>
      <c r="S235" s="21">
        <v>1.0321</v>
      </c>
      <c r="T235">
        <f t="shared" si="38"/>
        <v>12.082703703703704</v>
      </c>
      <c r="U235">
        <f t="shared" si="39"/>
        <v>12.48167458</v>
      </c>
      <c r="X235" s="9"/>
      <c r="Y235" s="21">
        <v>0.56701699999999999</v>
      </c>
      <c r="Z235" s="21">
        <v>16.198499999999999</v>
      </c>
      <c r="AA235" s="21">
        <v>-1.26984E-2</v>
      </c>
      <c r="AB235" s="21">
        <v>225</v>
      </c>
      <c r="AC235" s="21">
        <v>0.56631500000000001</v>
      </c>
      <c r="AD235">
        <f t="shared" si="40"/>
        <v>15.677037037037039</v>
      </c>
      <c r="AE235">
        <f t="shared" si="41"/>
        <v>8.8891465096296312</v>
      </c>
      <c r="AF235" s="9"/>
      <c r="AG235" s="21">
        <v>1.03302</v>
      </c>
      <c r="AH235" s="21">
        <v>19.816299999999998</v>
      </c>
      <c r="AI235" s="21">
        <v>-9.6466099999999999E-3</v>
      </c>
      <c r="AJ235" s="21">
        <v>225</v>
      </c>
      <c r="AK235" s="21">
        <v>1.0321</v>
      </c>
      <c r="AL235">
        <f t="shared" si="42"/>
        <v>11.909395061728395</v>
      </c>
      <c r="AM235">
        <f t="shared" si="43"/>
        <v>12.302643286666667</v>
      </c>
      <c r="AP235" s="9"/>
      <c r="AQ235" s="21">
        <v>0.56701699999999999</v>
      </c>
      <c r="AR235" s="21">
        <v>25.082699999999999</v>
      </c>
      <c r="AS235" s="21">
        <v>-1.27014E-2</v>
      </c>
      <c r="AT235" s="21">
        <v>225</v>
      </c>
      <c r="AU235" s="21">
        <v>0.56634499999999999</v>
      </c>
      <c r="AV235">
        <f t="shared" si="44"/>
        <v>15.680740740740738</v>
      </c>
      <c r="AW235">
        <f t="shared" si="45"/>
        <v>8.8912465725925909</v>
      </c>
      <c r="AX235" s="9"/>
      <c r="AY235" s="21">
        <v>1.03302</v>
      </c>
      <c r="AZ235" s="21">
        <v>28.700500000000002</v>
      </c>
      <c r="BA235" s="21">
        <v>-9.7320600000000007E-3</v>
      </c>
      <c r="BB235" s="21">
        <v>225</v>
      </c>
      <c r="BC235" s="21">
        <v>1.0318000000000001</v>
      </c>
      <c r="BD235">
        <f t="shared" si="46"/>
        <v>12.014888888888889</v>
      </c>
      <c r="BE235">
        <f t="shared" si="47"/>
        <v>12.41162052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7.3143700000000003</v>
      </c>
      <c r="I236" s="21">
        <v>-1.2722799999999999E-2</v>
      </c>
      <c r="J236" s="21">
        <v>226</v>
      </c>
      <c r="K236" s="21">
        <v>0.56130999999999998</v>
      </c>
      <c r="L236">
        <f t="shared" si="36"/>
        <v>15.707160493827157</v>
      </c>
      <c r="M236">
        <f t="shared" si="37"/>
        <v>8.8271257614814793</v>
      </c>
      <c r="N236" s="9"/>
      <c r="O236" s="21">
        <v>1.03806</v>
      </c>
      <c r="P236" s="21">
        <v>10.9321</v>
      </c>
      <c r="Q236" s="21">
        <v>-9.7320600000000007E-3</v>
      </c>
      <c r="R236" s="21">
        <v>226</v>
      </c>
      <c r="S236" s="21">
        <v>1.03668</v>
      </c>
      <c r="T236">
        <f t="shared" si="38"/>
        <v>12.014888888888889</v>
      </c>
      <c r="U236">
        <f t="shared" si="39"/>
        <v>12.47217556</v>
      </c>
      <c r="X236" s="9"/>
      <c r="Y236" s="21">
        <v>0.56198099999999995</v>
      </c>
      <c r="Z236" s="21">
        <v>16.208600000000001</v>
      </c>
      <c r="AA236" s="21">
        <v>-1.2710600000000001E-2</v>
      </c>
      <c r="AB236" s="21">
        <v>226</v>
      </c>
      <c r="AC236" s="21">
        <v>0.56127899999999997</v>
      </c>
      <c r="AD236">
        <f t="shared" si="40"/>
        <v>15.692098765432098</v>
      </c>
      <c r="AE236">
        <f t="shared" si="41"/>
        <v>8.8186613562962943</v>
      </c>
      <c r="AF236" s="9"/>
      <c r="AG236" s="21">
        <v>1.03806</v>
      </c>
      <c r="AH236" s="21">
        <v>19.8263</v>
      </c>
      <c r="AI236" s="21">
        <v>-9.6008299999999994E-3</v>
      </c>
      <c r="AJ236" s="21">
        <v>226</v>
      </c>
      <c r="AK236" s="21">
        <v>1.0369900000000001</v>
      </c>
      <c r="AL236">
        <f t="shared" si="42"/>
        <v>11.852876543209875</v>
      </c>
      <c r="AM236">
        <f t="shared" si="43"/>
        <v>12.303997024444444</v>
      </c>
      <c r="AP236" s="9"/>
      <c r="AQ236" s="21">
        <v>0.56198099999999995</v>
      </c>
      <c r="AR236" s="21">
        <v>25.0928</v>
      </c>
      <c r="AS236" s="21">
        <v>-1.27136E-2</v>
      </c>
      <c r="AT236" s="21">
        <v>226</v>
      </c>
      <c r="AU236" s="21">
        <v>0.56130999999999998</v>
      </c>
      <c r="AV236">
        <f t="shared" si="44"/>
        <v>15.695802469135801</v>
      </c>
      <c r="AW236">
        <f t="shared" si="45"/>
        <v>8.8207427674074061</v>
      </c>
      <c r="AX236" s="9"/>
      <c r="AY236" s="21">
        <v>1.03806</v>
      </c>
      <c r="AZ236" s="21">
        <v>28.710599999999999</v>
      </c>
      <c r="BA236" s="21">
        <v>-9.68018E-3</v>
      </c>
      <c r="BB236" s="21">
        <v>226</v>
      </c>
      <c r="BC236" s="21">
        <v>1.0369900000000001</v>
      </c>
      <c r="BD236">
        <f t="shared" si="46"/>
        <v>11.950839506172839</v>
      </c>
      <c r="BE236">
        <f t="shared" si="47"/>
        <v>12.405688457777776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7.3244400000000001</v>
      </c>
      <c r="I237" s="21">
        <v>-1.2731900000000001E-2</v>
      </c>
      <c r="J237" s="21">
        <v>227</v>
      </c>
      <c r="K237" s="21">
        <v>0.55627400000000005</v>
      </c>
      <c r="L237">
        <f t="shared" si="36"/>
        <v>15.718395061728396</v>
      </c>
      <c r="M237">
        <f t="shared" si="37"/>
        <v>8.7542972560493837</v>
      </c>
      <c r="N237" s="9"/>
      <c r="O237" s="21">
        <v>1.0430900000000001</v>
      </c>
      <c r="P237" s="21">
        <v>10.9422</v>
      </c>
      <c r="Q237" s="21">
        <v>-9.6771200000000009E-3</v>
      </c>
      <c r="R237" s="21">
        <v>227</v>
      </c>
      <c r="S237" s="21">
        <v>1.0418700000000001</v>
      </c>
      <c r="T237">
        <f t="shared" si="38"/>
        <v>11.947061728395061</v>
      </c>
      <c r="U237">
        <f t="shared" si="39"/>
        <v>12.461860618271606</v>
      </c>
      <c r="X237" s="9"/>
      <c r="Y237" s="21">
        <v>0.55694600000000005</v>
      </c>
      <c r="Z237" s="21">
        <v>16.218599999999999</v>
      </c>
      <c r="AA237" s="21">
        <v>-1.2722799999999999E-2</v>
      </c>
      <c r="AB237" s="21">
        <v>227</v>
      </c>
      <c r="AC237" s="21">
        <v>0.55624399999999996</v>
      </c>
      <c r="AD237">
        <f t="shared" si="40"/>
        <v>15.707160493827157</v>
      </c>
      <c r="AE237">
        <f t="shared" si="41"/>
        <v>8.7480402083950608</v>
      </c>
      <c r="AF237" s="9"/>
      <c r="AG237" s="21">
        <v>1.0430900000000001</v>
      </c>
      <c r="AH237" s="21">
        <v>19.836400000000001</v>
      </c>
      <c r="AI237" s="21">
        <v>-9.5458999999999995E-3</v>
      </c>
      <c r="AJ237" s="21">
        <v>227</v>
      </c>
      <c r="AK237" s="21">
        <v>1.0418700000000001</v>
      </c>
      <c r="AL237">
        <f t="shared" si="42"/>
        <v>11.78506172839506</v>
      </c>
      <c r="AM237">
        <f t="shared" si="43"/>
        <v>12.292880038271605</v>
      </c>
      <c r="AP237" s="9"/>
      <c r="AQ237" s="21">
        <v>0.55694600000000005</v>
      </c>
      <c r="AR237" s="21">
        <v>25.102900000000002</v>
      </c>
      <c r="AS237" s="21">
        <v>-1.2725800000000001E-2</v>
      </c>
      <c r="AT237" s="21">
        <v>227</v>
      </c>
      <c r="AU237" s="21">
        <v>0.55630500000000005</v>
      </c>
      <c r="AV237">
        <f t="shared" si="44"/>
        <v>15.710864197530865</v>
      </c>
      <c r="AW237">
        <f t="shared" si="45"/>
        <v>8.7501029713580269</v>
      </c>
      <c r="AX237" s="9"/>
      <c r="AY237" s="21">
        <v>1.0430900000000001</v>
      </c>
      <c r="AZ237" s="21">
        <v>28.720600000000001</v>
      </c>
      <c r="BA237" s="21">
        <v>-9.6313500000000003E-3</v>
      </c>
      <c r="BB237" s="21">
        <v>227</v>
      </c>
      <c r="BC237" s="21">
        <v>1.0421800000000001</v>
      </c>
      <c r="BD237">
        <f t="shared" si="46"/>
        <v>11.890555555555554</v>
      </c>
      <c r="BE237">
        <f t="shared" si="47"/>
        <v>12.402919594444445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7.3345099999999999</v>
      </c>
      <c r="I238" s="21">
        <v>-1.27411E-2</v>
      </c>
      <c r="J238" s="21">
        <v>228</v>
      </c>
      <c r="K238" s="21">
        <v>0.55120800000000003</v>
      </c>
      <c r="L238">
        <f t="shared" si="36"/>
        <v>15.729753086419752</v>
      </c>
      <c r="M238">
        <f t="shared" si="37"/>
        <v>8.6814080259259256</v>
      </c>
      <c r="N238" s="9"/>
      <c r="O238" s="21">
        <v>1.04813</v>
      </c>
      <c r="P238" s="21">
        <v>10.952299999999999</v>
      </c>
      <c r="Q238" s="21">
        <v>-9.6221899999999992E-3</v>
      </c>
      <c r="R238" s="21">
        <v>228</v>
      </c>
      <c r="S238" s="21">
        <v>1.0464500000000001</v>
      </c>
      <c r="T238">
        <f t="shared" si="38"/>
        <v>11.879246913580246</v>
      </c>
      <c r="U238">
        <f t="shared" si="39"/>
        <v>12.450995067530863</v>
      </c>
      <c r="X238" s="9"/>
      <c r="Y238" s="21">
        <v>0.55191000000000001</v>
      </c>
      <c r="Z238" s="21">
        <v>16.2287</v>
      </c>
      <c r="AA238" s="21">
        <v>-1.2737999999999999E-2</v>
      </c>
      <c r="AB238" s="21">
        <v>228</v>
      </c>
      <c r="AC238" s="21">
        <v>0.55114700000000005</v>
      </c>
      <c r="AD238">
        <f t="shared" si="40"/>
        <v>15.725925925925925</v>
      </c>
      <c r="AE238">
        <f t="shared" si="41"/>
        <v>8.6792957777777779</v>
      </c>
      <c r="AF238" s="9"/>
      <c r="AG238" s="21">
        <v>1.04813</v>
      </c>
      <c r="AH238" s="21">
        <v>19.846499999999999</v>
      </c>
      <c r="AI238" s="21">
        <v>-9.4879200000000004E-3</v>
      </c>
      <c r="AJ238" s="21">
        <v>228</v>
      </c>
      <c r="AK238" s="21">
        <v>1.0467500000000001</v>
      </c>
      <c r="AL238">
        <f t="shared" si="42"/>
        <v>11.71348148148148</v>
      </c>
      <c r="AM238">
        <f t="shared" si="43"/>
        <v>12.277251345185183</v>
      </c>
      <c r="AP238" s="9"/>
      <c r="AQ238" s="21">
        <v>0.55191000000000001</v>
      </c>
      <c r="AR238" s="21">
        <v>25.1129</v>
      </c>
      <c r="AS238" s="21">
        <v>-1.2735E-2</v>
      </c>
      <c r="AT238" s="21">
        <v>228</v>
      </c>
      <c r="AU238" s="21">
        <v>0.55123900000000003</v>
      </c>
      <c r="AV238">
        <f t="shared" si="44"/>
        <v>15.722222222222221</v>
      </c>
      <c r="AW238">
        <f t="shared" si="45"/>
        <v>8.6772516666666668</v>
      </c>
      <c r="AX238" s="9"/>
      <c r="AY238" s="21">
        <v>1.04813</v>
      </c>
      <c r="AZ238" s="21">
        <v>28.730699999999999</v>
      </c>
      <c r="BA238" s="21">
        <v>-9.5764200000000004E-3</v>
      </c>
      <c r="BB238" s="21">
        <v>228</v>
      </c>
      <c r="BC238" s="21">
        <v>1.0473600000000001</v>
      </c>
      <c r="BD238">
        <f t="shared" si="46"/>
        <v>11.822740740740741</v>
      </c>
      <c r="BE238">
        <f t="shared" si="47"/>
        <v>12.391769252592594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7.3445900000000002</v>
      </c>
      <c r="I239" s="21">
        <v>-1.27472E-2</v>
      </c>
      <c r="J239" s="21">
        <v>229</v>
      </c>
      <c r="K239" s="21">
        <v>0.54620400000000002</v>
      </c>
      <c r="L239">
        <f t="shared" si="36"/>
        <v>15.737283950617284</v>
      </c>
      <c r="M239">
        <f t="shared" si="37"/>
        <v>8.6063271604938265</v>
      </c>
      <c r="N239" s="9"/>
      <c r="O239" s="21">
        <v>1.0531600000000001</v>
      </c>
      <c r="P239" s="21">
        <v>10.962400000000001</v>
      </c>
      <c r="Q239" s="21">
        <v>-9.5581099999999999E-3</v>
      </c>
      <c r="R239" s="21">
        <v>229</v>
      </c>
      <c r="S239" s="21">
        <v>1.0522499999999999</v>
      </c>
      <c r="T239">
        <f t="shared" si="38"/>
        <v>11.800135802469134</v>
      </c>
      <c r="U239">
        <f t="shared" si="39"/>
        <v>12.427431021728394</v>
      </c>
      <c r="X239" s="9"/>
      <c r="Y239" s="21">
        <v>0.546875</v>
      </c>
      <c r="Z239" s="21">
        <v>16.238800000000001</v>
      </c>
      <c r="AA239" s="21">
        <v>-1.27502E-2</v>
      </c>
      <c r="AB239" s="21">
        <v>229</v>
      </c>
      <c r="AC239" s="21">
        <v>0.54620400000000002</v>
      </c>
      <c r="AD239">
        <f t="shared" si="40"/>
        <v>15.740987654320987</v>
      </c>
      <c r="AE239">
        <f t="shared" si="41"/>
        <v>8.6083526234567902</v>
      </c>
      <c r="AF239" s="9"/>
      <c r="AG239" s="21">
        <v>1.0531600000000001</v>
      </c>
      <c r="AH239" s="21">
        <v>19.8566</v>
      </c>
      <c r="AI239" s="21">
        <v>-9.4329800000000005E-3</v>
      </c>
      <c r="AJ239" s="21">
        <v>229</v>
      </c>
      <c r="AK239" s="21">
        <v>1.0519400000000001</v>
      </c>
      <c r="AL239">
        <f t="shared" si="42"/>
        <v>11.645654320987655</v>
      </c>
      <c r="AM239">
        <f t="shared" si="43"/>
        <v>12.264737304691359</v>
      </c>
      <c r="AP239" s="9"/>
      <c r="AQ239" s="21">
        <v>0.546875</v>
      </c>
      <c r="AR239" s="21">
        <v>25.123000000000001</v>
      </c>
      <c r="AS239" s="21">
        <v>-1.27472E-2</v>
      </c>
      <c r="AT239" s="21">
        <v>229</v>
      </c>
      <c r="AU239" s="21">
        <v>0.54620400000000002</v>
      </c>
      <c r="AV239">
        <f t="shared" si="44"/>
        <v>15.737283950617284</v>
      </c>
      <c r="AW239">
        <f t="shared" si="45"/>
        <v>8.6063271604938265</v>
      </c>
      <c r="AX239" s="9"/>
      <c r="AY239" s="21">
        <v>1.0531600000000001</v>
      </c>
      <c r="AZ239" s="21">
        <v>28.7408</v>
      </c>
      <c r="BA239" s="21">
        <v>-9.5245399999999997E-3</v>
      </c>
      <c r="BB239" s="21">
        <v>229</v>
      </c>
      <c r="BC239" s="21">
        <v>1.0516399999999999</v>
      </c>
      <c r="BD239">
        <f t="shared" si="46"/>
        <v>11.75869135802469</v>
      </c>
      <c r="BE239">
        <f t="shared" si="47"/>
        <v>12.383783390617284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7.35466</v>
      </c>
      <c r="I240" s="21">
        <v>-1.27533E-2</v>
      </c>
      <c r="J240" s="21">
        <v>230</v>
      </c>
      <c r="K240" s="21">
        <v>0.54116799999999998</v>
      </c>
      <c r="L240">
        <f t="shared" si="36"/>
        <v>15.744814814814816</v>
      </c>
      <c r="M240">
        <f t="shared" si="37"/>
        <v>8.5311704592592594</v>
      </c>
      <c r="N240" s="9"/>
      <c r="O240" s="21">
        <v>1.0582</v>
      </c>
      <c r="P240" s="21">
        <v>10.9724</v>
      </c>
      <c r="Q240" s="21">
        <v>-9.5001200000000008E-3</v>
      </c>
      <c r="R240" s="21">
        <v>230</v>
      </c>
      <c r="S240" s="21">
        <v>1.0580400000000001</v>
      </c>
      <c r="T240">
        <f t="shared" si="38"/>
        <v>11.728543209876545</v>
      </c>
      <c r="U240">
        <f t="shared" si="39"/>
        <v>12.41114442469136</v>
      </c>
      <c r="X240" s="9"/>
      <c r="Y240" s="21">
        <v>0.54183999999999999</v>
      </c>
      <c r="Z240" s="21">
        <v>16.248899999999999</v>
      </c>
      <c r="AA240" s="21">
        <v>-1.27625E-2</v>
      </c>
      <c r="AB240" s="21">
        <v>230</v>
      </c>
      <c r="AC240" s="21">
        <v>0.54119899999999999</v>
      </c>
      <c r="AD240">
        <f t="shared" si="40"/>
        <v>15.756172839506172</v>
      </c>
      <c r="AE240">
        <f t="shared" si="41"/>
        <v>8.537324691358025</v>
      </c>
      <c r="AF240" s="9"/>
      <c r="AG240" s="21">
        <v>1.0582</v>
      </c>
      <c r="AH240" s="21">
        <v>19.866599999999998</v>
      </c>
      <c r="AI240" s="21">
        <v>-9.3780500000000006E-3</v>
      </c>
      <c r="AJ240" s="21">
        <v>230</v>
      </c>
      <c r="AK240" s="21">
        <v>1.0574300000000001</v>
      </c>
      <c r="AL240">
        <f t="shared" si="42"/>
        <v>11.57783950617284</v>
      </c>
      <c r="AM240">
        <f t="shared" si="43"/>
        <v>12.2516697654321</v>
      </c>
      <c r="AP240" s="9"/>
      <c r="AQ240" s="21">
        <v>0.54183999999999999</v>
      </c>
      <c r="AR240" s="21">
        <v>25.133099999999999</v>
      </c>
      <c r="AS240" s="21">
        <v>-1.27563E-2</v>
      </c>
      <c r="AT240" s="21">
        <v>230</v>
      </c>
      <c r="AU240" s="21">
        <v>0.54113800000000001</v>
      </c>
      <c r="AV240">
        <f t="shared" si="44"/>
        <v>15.748518518518516</v>
      </c>
      <c r="AW240">
        <f t="shared" si="45"/>
        <v>8.5331772740740721</v>
      </c>
      <c r="AX240" s="9"/>
      <c r="AY240" s="21">
        <v>1.0582</v>
      </c>
      <c r="AZ240" s="21">
        <v>28.750800000000002</v>
      </c>
      <c r="BA240" s="21">
        <v>-9.4695999999999999E-3</v>
      </c>
      <c r="BB240" s="21">
        <v>230</v>
      </c>
      <c r="BC240" s="21">
        <v>1.0571299999999999</v>
      </c>
      <c r="BD240">
        <f t="shared" si="46"/>
        <v>11.690864197530864</v>
      </c>
      <c r="BE240">
        <f t="shared" si="47"/>
        <v>12.37127249382716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7.3647299999999998</v>
      </c>
      <c r="I241" s="21">
        <v>-1.2759400000000001E-2</v>
      </c>
      <c r="J241" s="21">
        <v>231</v>
      </c>
      <c r="K241" s="21">
        <v>0.53613299999999997</v>
      </c>
      <c r="L241">
        <f t="shared" si="36"/>
        <v>15.752345679012343</v>
      </c>
      <c r="M241">
        <f t="shared" si="37"/>
        <v>8.4559221698765406</v>
      </c>
      <c r="N241" s="9"/>
      <c r="O241" s="21">
        <v>1.0632299999999999</v>
      </c>
      <c r="P241" s="21">
        <v>10.9825</v>
      </c>
      <c r="Q241" s="21">
        <v>-9.4421399999999999E-3</v>
      </c>
      <c r="R241" s="21">
        <v>231</v>
      </c>
      <c r="S241" s="21">
        <v>1.0623199999999999</v>
      </c>
      <c r="T241">
        <f t="shared" si="38"/>
        <v>11.656962962962963</v>
      </c>
      <c r="U241">
        <f t="shared" si="39"/>
        <v>12.39403273111111</v>
      </c>
      <c r="X241" s="9"/>
      <c r="Y241" s="21">
        <v>0.53680399999999995</v>
      </c>
      <c r="Z241" s="21">
        <v>16.258900000000001</v>
      </c>
      <c r="AA241" s="21">
        <v>-1.2771599999999999E-2</v>
      </c>
      <c r="AB241" s="21">
        <v>231</v>
      </c>
      <c r="AC241" s="21">
        <v>0.53613299999999997</v>
      </c>
      <c r="AD241">
        <f t="shared" si="40"/>
        <v>15.767407407407408</v>
      </c>
      <c r="AE241">
        <f t="shared" si="41"/>
        <v>8.4640073659259247</v>
      </c>
      <c r="AF241" s="9"/>
      <c r="AG241" s="21">
        <v>1.0632299999999999</v>
      </c>
      <c r="AH241" s="21">
        <v>19.8767</v>
      </c>
      <c r="AI241" s="21">
        <v>-9.3261699999999999E-3</v>
      </c>
      <c r="AJ241" s="21">
        <v>231</v>
      </c>
      <c r="AK241" s="21">
        <v>1.0629299999999999</v>
      </c>
      <c r="AL241">
        <f t="shared" si="42"/>
        <v>11.51379012345679</v>
      </c>
      <c r="AM241">
        <f t="shared" si="43"/>
        <v>12.241807072962962</v>
      </c>
      <c r="AP241" s="9"/>
      <c r="AQ241" s="21">
        <v>0.53680399999999995</v>
      </c>
      <c r="AR241" s="21">
        <v>25.1431</v>
      </c>
      <c r="AS241" s="21">
        <v>-1.2765500000000001E-2</v>
      </c>
      <c r="AT241" s="21">
        <v>231</v>
      </c>
      <c r="AU241" s="21">
        <v>0.53613299999999997</v>
      </c>
      <c r="AV241">
        <f t="shared" si="44"/>
        <v>15.759876543209876</v>
      </c>
      <c r="AW241">
        <f t="shared" si="45"/>
        <v>8.4599647679012335</v>
      </c>
      <c r="AX241" s="9"/>
      <c r="AY241" s="21">
        <v>1.0632299999999999</v>
      </c>
      <c r="AZ241" s="21">
        <v>28.760899999999999</v>
      </c>
      <c r="BA241" s="21">
        <v>-9.41467E-3</v>
      </c>
      <c r="BB241" s="21">
        <v>231</v>
      </c>
      <c r="BC241" s="21">
        <v>1.0620099999999999</v>
      </c>
      <c r="BD241">
        <f t="shared" si="46"/>
        <v>11.623049382716047</v>
      </c>
      <c r="BE241">
        <f t="shared" si="47"/>
        <v>12.357974795185182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7.3747999999999996</v>
      </c>
      <c r="I242" s="21">
        <v>-1.27686E-2</v>
      </c>
      <c r="J242" s="21">
        <v>232</v>
      </c>
      <c r="K242" s="21">
        <v>0.53112800000000004</v>
      </c>
      <c r="L242">
        <f t="shared" si="36"/>
        <v>15.763703703703703</v>
      </c>
      <c r="M242">
        <f t="shared" si="37"/>
        <v>8.3826489548148153</v>
      </c>
      <c r="N242" s="9"/>
      <c r="O242" s="21">
        <v>1.0682700000000001</v>
      </c>
      <c r="P242" s="21">
        <v>10.992599999999999</v>
      </c>
      <c r="Q242" s="21">
        <v>-9.38721E-3</v>
      </c>
      <c r="R242" s="21">
        <v>232</v>
      </c>
      <c r="S242" s="21">
        <v>1.0671999999999999</v>
      </c>
      <c r="T242">
        <f t="shared" si="38"/>
        <v>11.589148148148148</v>
      </c>
      <c r="U242">
        <f t="shared" si="39"/>
        <v>12.380339292222223</v>
      </c>
      <c r="X242" s="9"/>
      <c r="Y242" s="21">
        <v>0.53176900000000005</v>
      </c>
      <c r="Z242" s="21">
        <v>16.268999999999998</v>
      </c>
      <c r="AA242" s="21">
        <v>-1.2777699999999999E-2</v>
      </c>
      <c r="AB242" s="21">
        <v>232</v>
      </c>
      <c r="AC242" s="21">
        <v>0.53109700000000004</v>
      </c>
      <c r="AD242">
        <f t="shared" si="40"/>
        <v>15.774938271604935</v>
      </c>
      <c r="AE242">
        <f t="shared" si="41"/>
        <v>8.3886231497530854</v>
      </c>
      <c r="AF242" s="9"/>
      <c r="AG242" s="21">
        <v>1.0682700000000001</v>
      </c>
      <c r="AH242" s="21">
        <v>19.886800000000001</v>
      </c>
      <c r="AI242" s="21">
        <v>-9.2681900000000008E-3</v>
      </c>
      <c r="AJ242" s="21">
        <v>232</v>
      </c>
      <c r="AK242" s="21">
        <v>1.0671999999999999</v>
      </c>
      <c r="AL242">
        <f t="shared" si="42"/>
        <v>11.44220987654321</v>
      </c>
      <c r="AM242">
        <f t="shared" si="43"/>
        <v>12.223369544814815</v>
      </c>
      <c r="AP242" s="9"/>
      <c r="AQ242" s="21">
        <v>0.53176900000000005</v>
      </c>
      <c r="AR242" s="21">
        <v>25.153199999999998</v>
      </c>
      <c r="AS242" s="21">
        <v>-1.2771599999999999E-2</v>
      </c>
      <c r="AT242" s="21">
        <v>232</v>
      </c>
      <c r="AU242" s="21">
        <v>0.53112800000000004</v>
      </c>
      <c r="AV242">
        <f t="shared" si="44"/>
        <v>15.767407407407408</v>
      </c>
      <c r="AW242">
        <f t="shared" si="45"/>
        <v>8.3846184696296309</v>
      </c>
      <c r="AX242" s="9"/>
      <c r="AY242" s="21">
        <v>1.0682700000000001</v>
      </c>
      <c r="AZ242" s="21">
        <v>28.771000000000001</v>
      </c>
      <c r="BA242" s="21">
        <v>-9.3597400000000001E-3</v>
      </c>
      <c r="BB242" s="21">
        <v>232</v>
      </c>
      <c r="BC242" s="21">
        <v>1.0668899999999999</v>
      </c>
      <c r="BD242">
        <f t="shared" si="46"/>
        <v>11.555234567901234</v>
      </c>
      <c r="BE242">
        <f t="shared" si="47"/>
        <v>12.344110431851853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7.3848700000000003</v>
      </c>
      <c r="I243" s="21">
        <v>-1.27747E-2</v>
      </c>
      <c r="J243" s="21">
        <v>233</v>
      </c>
      <c r="K243" s="21">
        <v>0.52600100000000005</v>
      </c>
      <c r="L243">
        <f t="shared" si="36"/>
        <v>15.771234567901235</v>
      </c>
      <c r="M243">
        <f t="shared" si="37"/>
        <v>8.3072296976543214</v>
      </c>
      <c r="N243" s="9"/>
      <c r="O243" s="21">
        <v>1.0732999999999999</v>
      </c>
      <c r="P243" s="21">
        <v>11.002599999999999</v>
      </c>
      <c r="Q243" s="21">
        <v>-9.3322800000000001E-3</v>
      </c>
      <c r="R243" s="21">
        <v>233</v>
      </c>
      <c r="S243" s="21">
        <v>1.07239</v>
      </c>
      <c r="T243">
        <f t="shared" si="38"/>
        <v>11.521333333333333</v>
      </c>
      <c r="U243">
        <f t="shared" si="39"/>
        <v>12.365847066666666</v>
      </c>
      <c r="X243" s="9"/>
      <c r="Y243" s="21">
        <v>0.52673300000000001</v>
      </c>
      <c r="Z243" s="21">
        <v>16.2791</v>
      </c>
      <c r="AA243" s="21">
        <v>-1.27838E-2</v>
      </c>
      <c r="AB243" s="21">
        <v>233</v>
      </c>
      <c r="AC243" s="21">
        <v>0.52606200000000003</v>
      </c>
      <c r="AD243">
        <f t="shared" si="40"/>
        <v>15.782469135802467</v>
      </c>
      <c r="AE243">
        <f t="shared" si="41"/>
        <v>8.3131473153086404</v>
      </c>
      <c r="AF243" s="9"/>
      <c r="AG243" s="21">
        <v>1.0732999999999999</v>
      </c>
      <c r="AH243" s="21">
        <v>19.896799999999999</v>
      </c>
      <c r="AI243" s="21">
        <v>-9.2193599999999994E-3</v>
      </c>
      <c r="AJ243" s="21">
        <v>233</v>
      </c>
      <c r="AK243" s="21">
        <v>1.07239</v>
      </c>
      <c r="AL243">
        <f t="shared" si="42"/>
        <v>11.381925925925923</v>
      </c>
      <c r="AM243">
        <f t="shared" si="43"/>
        <v>12.216221096296293</v>
      </c>
      <c r="AP243" s="9"/>
      <c r="AQ243" s="21">
        <v>0.52673300000000001</v>
      </c>
      <c r="AR243" s="21">
        <v>25.1633</v>
      </c>
      <c r="AS243" s="21">
        <v>-1.27747E-2</v>
      </c>
      <c r="AT243" s="21">
        <v>233</v>
      </c>
      <c r="AU243" s="21">
        <v>0.52606200000000003</v>
      </c>
      <c r="AV243">
        <f t="shared" si="44"/>
        <v>15.771234567901235</v>
      </c>
      <c r="AW243">
        <f t="shared" si="45"/>
        <v>8.3072296976543214</v>
      </c>
      <c r="AX243" s="9"/>
      <c r="AY243" s="21">
        <v>1.0732999999999999</v>
      </c>
      <c r="AZ243" s="21">
        <v>28.781099999999999</v>
      </c>
      <c r="BA243" s="21">
        <v>-9.3017599999999992E-3</v>
      </c>
      <c r="BB243" s="21">
        <v>233</v>
      </c>
      <c r="BC243" s="21">
        <v>1.07239</v>
      </c>
      <c r="BD243">
        <f t="shared" si="46"/>
        <v>11.483654320987652</v>
      </c>
      <c r="BE243">
        <f t="shared" si="47"/>
        <v>12.325406182716046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7.3949400000000001</v>
      </c>
      <c r="I244" s="21">
        <v>-1.27808E-2</v>
      </c>
      <c r="J244" s="21">
        <v>234</v>
      </c>
      <c r="K244" s="21">
        <v>0.521088</v>
      </c>
      <c r="L244">
        <f t="shared" si="36"/>
        <v>15.778765432098764</v>
      </c>
      <c r="M244">
        <f t="shared" si="37"/>
        <v>8.2317503683950601</v>
      </c>
      <c r="N244" s="9"/>
      <c r="O244" s="21">
        <v>1.0783400000000001</v>
      </c>
      <c r="P244" s="21">
        <v>11.012700000000001</v>
      </c>
      <c r="Q244" s="21">
        <v>-9.2803999999999994E-3</v>
      </c>
      <c r="R244" s="21">
        <v>234</v>
      </c>
      <c r="S244" s="21">
        <v>1.0772699999999999</v>
      </c>
      <c r="T244">
        <f t="shared" si="38"/>
        <v>11.457283950617283</v>
      </c>
      <c r="U244">
        <f t="shared" si="39"/>
        <v>12.354847575308641</v>
      </c>
      <c r="X244" s="9"/>
      <c r="Y244" s="21">
        <v>0.521698</v>
      </c>
      <c r="Z244" s="21">
        <v>16.289100000000001</v>
      </c>
      <c r="AA244" s="21">
        <v>-1.2793000000000001E-2</v>
      </c>
      <c r="AB244" s="21">
        <v>234</v>
      </c>
      <c r="AC244" s="21">
        <v>0.52111799999999997</v>
      </c>
      <c r="AD244">
        <f t="shared" si="40"/>
        <v>15.793827160493827</v>
      </c>
      <c r="AE244">
        <f t="shared" si="41"/>
        <v>8.239608041975309</v>
      </c>
      <c r="AF244" s="9"/>
      <c r="AG244" s="21">
        <v>1.0783400000000001</v>
      </c>
      <c r="AH244" s="21">
        <v>19.9069</v>
      </c>
      <c r="AI244" s="21">
        <v>-9.1674800000000004E-3</v>
      </c>
      <c r="AJ244" s="21">
        <v>234</v>
      </c>
      <c r="AK244" s="21">
        <v>1.07697</v>
      </c>
      <c r="AL244">
        <f t="shared" si="42"/>
        <v>11.317876543209875</v>
      </c>
      <c r="AM244">
        <f t="shared" si="43"/>
        <v>12.204518991604937</v>
      </c>
      <c r="AP244" s="9"/>
      <c r="AQ244" s="21">
        <v>0.521698</v>
      </c>
      <c r="AR244" s="21">
        <v>25.173400000000001</v>
      </c>
      <c r="AS244" s="21">
        <v>-1.27808E-2</v>
      </c>
      <c r="AT244" s="21">
        <v>234</v>
      </c>
      <c r="AU244" s="21">
        <v>0.521088</v>
      </c>
      <c r="AV244">
        <f t="shared" si="44"/>
        <v>15.778765432098764</v>
      </c>
      <c r="AW244">
        <f t="shared" si="45"/>
        <v>8.2317503683950601</v>
      </c>
      <c r="AX244" s="9"/>
      <c r="AY244" s="21">
        <v>1.0783400000000001</v>
      </c>
      <c r="AZ244" s="21">
        <v>28.7911</v>
      </c>
      <c r="BA244" s="21">
        <v>-9.2468299999999993E-3</v>
      </c>
      <c r="BB244" s="21">
        <v>234</v>
      </c>
      <c r="BC244" s="21">
        <v>1.07697</v>
      </c>
      <c r="BD244">
        <f t="shared" si="46"/>
        <v>11.415839506172839</v>
      </c>
      <c r="BE244">
        <f t="shared" si="47"/>
        <v>12.31015637308642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7.4050099999999999</v>
      </c>
      <c r="I245" s="21">
        <v>-1.27869E-2</v>
      </c>
      <c r="J245" s="21">
        <v>235</v>
      </c>
      <c r="K245" s="21">
        <v>0.51602199999999998</v>
      </c>
      <c r="L245">
        <f t="shared" si="36"/>
        <v>15.786296296296294</v>
      </c>
      <c r="M245">
        <f t="shared" si="37"/>
        <v>8.1561952033333327</v>
      </c>
      <c r="N245" s="9"/>
      <c r="O245" s="21">
        <v>1.0833699999999999</v>
      </c>
      <c r="P245" s="21">
        <v>11.0228</v>
      </c>
      <c r="Q245" s="21">
        <v>-9.2254599999999996E-3</v>
      </c>
      <c r="R245" s="21">
        <v>235</v>
      </c>
      <c r="S245" s="21">
        <v>1.08185</v>
      </c>
      <c r="T245">
        <f t="shared" si="38"/>
        <v>11.389456790123456</v>
      </c>
      <c r="U245">
        <f t="shared" si="39"/>
        <v>12.338995802716047</v>
      </c>
      <c r="X245" s="9"/>
      <c r="Y245" s="21">
        <v>0.51666299999999998</v>
      </c>
      <c r="Z245" s="21">
        <v>16.299199999999999</v>
      </c>
      <c r="AA245" s="21">
        <v>-1.28021E-2</v>
      </c>
      <c r="AB245" s="21">
        <v>235</v>
      </c>
      <c r="AC245" s="21">
        <v>0.51599099999999998</v>
      </c>
      <c r="AD245">
        <f t="shared" si="40"/>
        <v>15.805061728395062</v>
      </c>
      <c r="AE245">
        <f t="shared" si="41"/>
        <v>8.1658906077777775</v>
      </c>
      <c r="AF245" s="9"/>
      <c r="AG245" s="21">
        <v>1.0833699999999999</v>
      </c>
      <c r="AH245" s="21">
        <v>19.917000000000002</v>
      </c>
      <c r="AI245" s="21">
        <v>-9.1125500000000005E-3</v>
      </c>
      <c r="AJ245" s="21">
        <v>235</v>
      </c>
      <c r="AK245" s="21">
        <v>1.0821499999999999</v>
      </c>
      <c r="AL245">
        <f t="shared" si="42"/>
        <v>11.250061728395062</v>
      </c>
      <c r="AM245">
        <f t="shared" si="43"/>
        <v>12.187979374691357</v>
      </c>
      <c r="AP245" s="9"/>
      <c r="AQ245" s="21">
        <v>0.51666299999999998</v>
      </c>
      <c r="AR245" s="21">
        <v>25.183399999999999</v>
      </c>
      <c r="AS245" s="21">
        <v>-1.27808E-2</v>
      </c>
      <c r="AT245" s="21">
        <v>235</v>
      </c>
      <c r="AU245" s="21">
        <v>0.515961</v>
      </c>
      <c r="AV245">
        <f t="shared" si="44"/>
        <v>15.778765432098764</v>
      </c>
      <c r="AW245">
        <f t="shared" si="45"/>
        <v>8.152304284444444</v>
      </c>
      <c r="AX245" s="9"/>
      <c r="AY245" s="21">
        <v>1.0833699999999999</v>
      </c>
      <c r="AZ245" s="21">
        <v>28.801200000000001</v>
      </c>
      <c r="BA245" s="21">
        <v>-9.1918899999999994E-3</v>
      </c>
      <c r="BB245" s="21">
        <v>235</v>
      </c>
      <c r="BC245" s="21">
        <v>1.08246</v>
      </c>
      <c r="BD245">
        <f t="shared" si="46"/>
        <v>11.348012345679011</v>
      </c>
      <c r="BE245">
        <f t="shared" si="47"/>
        <v>12.29409613493827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7.4150799999999997</v>
      </c>
      <c r="I246" s="21">
        <v>-1.2793000000000001E-2</v>
      </c>
      <c r="J246" s="21">
        <v>236</v>
      </c>
      <c r="K246" s="21">
        <v>0.51101700000000005</v>
      </c>
      <c r="L246">
        <f t="shared" si="36"/>
        <v>15.793827160493827</v>
      </c>
      <c r="M246">
        <f t="shared" si="37"/>
        <v>8.0805484086419757</v>
      </c>
      <c r="N246" s="9"/>
      <c r="O246" s="21">
        <v>1.0884100000000001</v>
      </c>
      <c r="P246" s="21">
        <v>11.0329</v>
      </c>
      <c r="Q246" s="21">
        <v>-9.1705299999999997E-3</v>
      </c>
      <c r="R246" s="21">
        <v>236</v>
      </c>
      <c r="S246" s="21">
        <v>1.08704</v>
      </c>
      <c r="T246">
        <f t="shared" si="38"/>
        <v>11.321641975308642</v>
      </c>
      <c r="U246">
        <f t="shared" si="39"/>
        <v>12.32258834234568</v>
      </c>
      <c r="X246" s="9"/>
      <c r="Y246" s="21">
        <v>0.51162700000000005</v>
      </c>
      <c r="Z246" s="21">
        <v>16.3093</v>
      </c>
      <c r="AA246" s="21">
        <v>-1.2805199999999999E-2</v>
      </c>
      <c r="AB246" s="21">
        <v>236</v>
      </c>
      <c r="AC246" s="21">
        <v>0.51098600000000005</v>
      </c>
      <c r="AD246">
        <f t="shared" si="40"/>
        <v>15.808888888888886</v>
      </c>
      <c r="AE246">
        <f t="shared" si="41"/>
        <v>8.0882543955555555</v>
      </c>
      <c r="AF246" s="9"/>
      <c r="AG246" s="21">
        <v>1.0884100000000001</v>
      </c>
      <c r="AH246" s="21">
        <v>19.927099999999999</v>
      </c>
      <c r="AI246" s="21">
        <v>-9.0484599999999995E-3</v>
      </c>
      <c r="AJ246" s="21">
        <v>236</v>
      </c>
      <c r="AK246" s="21">
        <v>1.08734</v>
      </c>
      <c r="AL246">
        <f t="shared" si="42"/>
        <v>11.170938271604937</v>
      </c>
      <c r="AM246">
        <f t="shared" si="43"/>
        <v>12.158560924197531</v>
      </c>
      <c r="AP246" s="9"/>
      <c r="AQ246" s="21">
        <v>0.51162700000000005</v>
      </c>
      <c r="AR246" s="21">
        <v>25.1935</v>
      </c>
      <c r="AS246" s="21">
        <v>-1.27899E-2</v>
      </c>
      <c r="AT246" s="21">
        <v>236</v>
      </c>
      <c r="AU246" s="21">
        <v>0.51092499999999996</v>
      </c>
      <c r="AV246">
        <f t="shared" si="44"/>
        <v>15.79</v>
      </c>
      <c r="AW246">
        <f t="shared" si="45"/>
        <v>8.0785903300000008</v>
      </c>
      <c r="AX246" s="9"/>
      <c r="AY246" s="21">
        <v>1.0884100000000001</v>
      </c>
      <c r="AZ246" s="21">
        <v>28.811299999999999</v>
      </c>
      <c r="BA246" s="21">
        <v>-9.1339100000000003E-3</v>
      </c>
      <c r="BB246" s="21">
        <v>236</v>
      </c>
      <c r="BC246" s="21">
        <v>1.08704</v>
      </c>
      <c r="BD246">
        <f t="shared" si="46"/>
        <v>11.276432098765431</v>
      </c>
      <c r="BE246">
        <f t="shared" si="47"/>
        <v>12.273381460617284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7.4251500000000004</v>
      </c>
      <c r="I247" s="21">
        <v>-1.2796E-2</v>
      </c>
      <c r="J247" s="21">
        <v>237</v>
      </c>
      <c r="K247" s="21">
        <v>0.50595100000000004</v>
      </c>
      <c r="L247">
        <f t="shared" si="36"/>
        <v>15.79753086419753</v>
      </c>
      <c r="M247">
        <f t="shared" si="37"/>
        <v>8.0029027555555547</v>
      </c>
      <c r="N247" s="9"/>
      <c r="O247" s="21">
        <v>1.09344</v>
      </c>
      <c r="P247" s="21">
        <v>11.042899999999999</v>
      </c>
      <c r="Q247" s="21">
        <v>-9.1155999999999997E-3</v>
      </c>
      <c r="R247" s="21">
        <v>237</v>
      </c>
      <c r="S247" s="21">
        <v>1.09314</v>
      </c>
      <c r="T247">
        <f t="shared" si="38"/>
        <v>11.253827160493826</v>
      </c>
      <c r="U247">
        <f t="shared" si="39"/>
        <v>12.305384770370368</v>
      </c>
      <c r="X247" s="9"/>
      <c r="Y247" s="21">
        <v>0.50659200000000004</v>
      </c>
      <c r="Z247" s="21">
        <v>16.319299999999998</v>
      </c>
      <c r="AA247" s="21">
        <v>-1.2811299999999999E-2</v>
      </c>
      <c r="AB247" s="21">
        <v>237</v>
      </c>
      <c r="AC247" s="21">
        <v>0.50595100000000004</v>
      </c>
      <c r="AD247">
        <f t="shared" si="40"/>
        <v>15.816419753086418</v>
      </c>
      <c r="AE247">
        <f t="shared" si="41"/>
        <v>8.0124717155555558</v>
      </c>
      <c r="AF247" s="9"/>
      <c r="AG247" s="21">
        <v>1.09344</v>
      </c>
      <c r="AH247" s="21">
        <v>19.937100000000001</v>
      </c>
      <c r="AI247" s="21">
        <v>-8.9813199999999992E-3</v>
      </c>
      <c r="AJ247" s="21">
        <v>237</v>
      </c>
      <c r="AK247" s="21">
        <v>1.09253</v>
      </c>
      <c r="AL247">
        <f t="shared" si="42"/>
        <v>11.088049382716047</v>
      </c>
      <c r="AM247">
        <f t="shared" si="43"/>
        <v>12.124116717037035</v>
      </c>
      <c r="AP247" s="9"/>
      <c r="AQ247" s="21">
        <v>0.50659200000000004</v>
      </c>
      <c r="AR247" s="21">
        <v>25.203600000000002</v>
      </c>
      <c r="AS247" s="21">
        <v>-1.2796E-2</v>
      </c>
      <c r="AT247" s="21">
        <v>237</v>
      </c>
      <c r="AU247" s="21">
        <v>0.50592000000000004</v>
      </c>
      <c r="AV247">
        <f t="shared" si="44"/>
        <v>15.79753086419753</v>
      </c>
      <c r="AW247">
        <f t="shared" si="45"/>
        <v>8.0029027555555547</v>
      </c>
      <c r="AX247" s="9"/>
      <c r="AY247" s="21">
        <v>1.09344</v>
      </c>
      <c r="AZ247" s="21">
        <v>28.821300000000001</v>
      </c>
      <c r="BA247" s="21">
        <v>-9.0850800000000006E-3</v>
      </c>
      <c r="BB247" s="21">
        <v>237</v>
      </c>
      <c r="BC247" s="21">
        <v>1.09253</v>
      </c>
      <c r="BD247">
        <f t="shared" si="46"/>
        <v>11.216148148148148</v>
      </c>
      <c r="BE247">
        <f t="shared" si="47"/>
        <v>12.264185031111111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7.4352200000000002</v>
      </c>
      <c r="I248" s="21">
        <v>-1.28021E-2</v>
      </c>
      <c r="J248" s="21">
        <v>238</v>
      </c>
      <c r="K248" s="21">
        <v>0.500946</v>
      </c>
      <c r="L248">
        <f t="shared" si="36"/>
        <v>15.805061728395062</v>
      </c>
      <c r="M248">
        <f t="shared" si="37"/>
        <v>7.9271235402469138</v>
      </c>
      <c r="N248" s="9"/>
      <c r="O248" s="21">
        <v>1.0984799999999999</v>
      </c>
      <c r="P248" s="21">
        <v>11.053000000000001</v>
      </c>
      <c r="Q248" s="21">
        <v>-9.0576200000000006E-3</v>
      </c>
      <c r="R248" s="21">
        <v>238</v>
      </c>
      <c r="S248" s="21">
        <v>1.09741</v>
      </c>
      <c r="T248">
        <f t="shared" si="38"/>
        <v>11.182246913580247</v>
      </c>
      <c r="U248">
        <f t="shared" si="39"/>
        <v>12.283474589629629</v>
      </c>
      <c r="X248" s="9"/>
      <c r="Y248" s="21">
        <v>0.501556</v>
      </c>
      <c r="Z248" s="21">
        <v>16.3294</v>
      </c>
      <c r="AA248" s="21">
        <v>-1.28174E-2</v>
      </c>
      <c r="AB248" s="21">
        <v>238</v>
      </c>
      <c r="AC248" s="21">
        <v>0.50091600000000003</v>
      </c>
      <c r="AD248">
        <f t="shared" si="40"/>
        <v>15.82395061728395</v>
      </c>
      <c r="AE248">
        <f t="shared" si="41"/>
        <v>7.936597375802469</v>
      </c>
      <c r="AF248" s="9"/>
      <c r="AG248" s="21">
        <v>1.0984799999999999</v>
      </c>
      <c r="AH248" s="21">
        <v>19.947199999999999</v>
      </c>
      <c r="AI248" s="21">
        <v>-8.9202900000000009E-3</v>
      </c>
      <c r="AJ248" s="21">
        <v>238</v>
      </c>
      <c r="AK248" s="21">
        <v>1.09741</v>
      </c>
      <c r="AL248">
        <f t="shared" si="42"/>
        <v>11.012703703703703</v>
      </c>
      <c r="AM248">
        <f t="shared" si="43"/>
        <v>12.097234764444442</v>
      </c>
      <c r="AP248" s="9"/>
      <c r="AQ248" s="21">
        <v>0.501556</v>
      </c>
      <c r="AR248" s="21">
        <v>25.2136</v>
      </c>
      <c r="AS248" s="21">
        <v>-1.2805199999999999E-2</v>
      </c>
      <c r="AT248" s="21">
        <v>238</v>
      </c>
      <c r="AU248" s="21">
        <v>0.50088500000000002</v>
      </c>
      <c r="AV248">
        <f t="shared" si="44"/>
        <v>15.808888888888886</v>
      </c>
      <c r="AW248">
        <f t="shared" si="45"/>
        <v>7.9290430755555539</v>
      </c>
      <c r="AX248" s="9"/>
      <c r="AY248" s="21">
        <v>1.0984799999999999</v>
      </c>
      <c r="AZ248" s="21">
        <v>28.831399999999999</v>
      </c>
      <c r="BA248" s="21">
        <v>-9.0301500000000007E-3</v>
      </c>
      <c r="BB248" s="21">
        <v>238</v>
      </c>
      <c r="BC248" s="21">
        <v>1.09772</v>
      </c>
      <c r="BD248">
        <f t="shared" si="46"/>
        <v>11.148333333333333</v>
      </c>
      <c r="BE248">
        <f t="shared" si="47"/>
        <v>12.246221199999999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7.4452999999999996</v>
      </c>
      <c r="I249" s="21">
        <v>-1.28082E-2</v>
      </c>
      <c r="J249" s="21">
        <v>239</v>
      </c>
      <c r="K249" s="21">
        <v>0.49587999999999999</v>
      </c>
      <c r="L249">
        <f t="shared" si="36"/>
        <v>15.812592592592594</v>
      </c>
      <c r="M249">
        <f t="shared" si="37"/>
        <v>7.851284286666667</v>
      </c>
      <c r="N249" s="9"/>
      <c r="O249" s="21">
        <v>1.1035200000000001</v>
      </c>
      <c r="P249" s="21">
        <v>11.0631</v>
      </c>
      <c r="Q249" s="21">
        <v>-8.9996299999999998E-3</v>
      </c>
      <c r="R249" s="21">
        <v>239</v>
      </c>
      <c r="S249" s="21">
        <v>1.1026</v>
      </c>
      <c r="T249">
        <f t="shared" si="38"/>
        <v>11.110654320987654</v>
      </c>
      <c r="U249">
        <f t="shared" si="39"/>
        <v>12.260829256296297</v>
      </c>
      <c r="X249" s="9"/>
      <c r="Y249" s="21">
        <v>0.49652099999999999</v>
      </c>
      <c r="Z249" s="21">
        <v>16.339500000000001</v>
      </c>
      <c r="AA249" s="21">
        <v>-1.2820399999999999E-2</v>
      </c>
      <c r="AB249" s="21">
        <v>239</v>
      </c>
      <c r="AC249" s="21">
        <v>0.49587999999999999</v>
      </c>
      <c r="AD249">
        <f t="shared" si="40"/>
        <v>15.827654320987653</v>
      </c>
      <c r="AE249">
        <f t="shared" si="41"/>
        <v>7.8587627511111107</v>
      </c>
      <c r="AF249" s="9"/>
      <c r="AG249" s="21">
        <v>1.1035200000000001</v>
      </c>
      <c r="AH249" s="21">
        <v>19.9573</v>
      </c>
      <c r="AI249" s="21">
        <v>-8.8623E-3</v>
      </c>
      <c r="AJ249" s="21">
        <v>239</v>
      </c>
      <c r="AK249" s="21">
        <v>1.10229</v>
      </c>
      <c r="AL249">
        <f t="shared" si="42"/>
        <v>10.941111111111109</v>
      </c>
      <c r="AM249">
        <f t="shared" si="43"/>
        <v>12.073734933333332</v>
      </c>
      <c r="AP249" s="9"/>
      <c r="AQ249" s="21">
        <v>0.49652099999999999</v>
      </c>
      <c r="AR249" s="21">
        <v>25.223700000000001</v>
      </c>
      <c r="AS249" s="21">
        <v>-1.2814300000000001E-2</v>
      </c>
      <c r="AT249" s="21">
        <v>239</v>
      </c>
      <c r="AU249" s="21">
        <v>0.49581900000000001</v>
      </c>
      <c r="AV249">
        <f t="shared" si="44"/>
        <v>15.820123456790125</v>
      </c>
      <c r="AW249">
        <f t="shared" si="45"/>
        <v>7.8550235188888893</v>
      </c>
      <c r="AX249" s="9"/>
      <c r="AY249" s="21">
        <v>1.1035200000000001</v>
      </c>
      <c r="AZ249" s="21">
        <v>28.8415</v>
      </c>
      <c r="BA249" s="21">
        <v>-8.9660599999999997E-3</v>
      </c>
      <c r="BB249" s="21">
        <v>239</v>
      </c>
      <c r="BC249" s="21">
        <v>1.10229</v>
      </c>
      <c r="BD249">
        <f t="shared" si="46"/>
        <v>11.06920987654321</v>
      </c>
      <c r="BE249">
        <f t="shared" si="47"/>
        <v>12.215094482962964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7.4553700000000003</v>
      </c>
      <c r="I250" s="21">
        <v>-1.2811299999999999E-2</v>
      </c>
      <c r="J250" s="21">
        <v>240</v>
      </c>
      <c r="K250" s="21">
        <v>0.49084499999999998</v>
      </c>
      <c r="L250">
        <f t="shared" si="36"/>
        <v>15.816419753086418</v>
      </c>
      <c r="M250">
        <f t="shared" si="37"/>
        <v>7.773548878765431</v>
      </c>
      <c r="N250" s="9"/>
      <c r="O250" s="21">
        <v>1.1085499999999999</v>
      </c>
      <c r="P250" s="21">
        <v>11.0731</v>
      </c>
      <c r="Q250" s="21">
        <v>-8.9416500000000006E-3</v>
      </c>
      <c r="R250" s="21">
        <v>240</v>
      </c>
      <c r="S250" s="21">
        <v>1.10748</v>
      </c>
      <c r="T250">
        <f t="shared" si="38"/>
        <v>11.039074074074074</v>
      </c>
      <c r="U250">
        <f t="shared" si="39"/>
        <v>12.237365564814814</v>
      </c>
      <c r="X250" s="9"/>
      <c r="Y250" s="21">
        <v>0.49148599999999998</v>
      </c>
      <c r="Z250" s="21">
        <v>16.349599999999999</v>
      </c>
      <c r="AA250" s="21">
        <v>-1.28235E-2</v>
      </c>
      <c r="AB250" s="21">
        <v>240</v>
      </c>
      <c r="AC250" s="21">
        <v>0.49081399999999997</v>
      </c>
      <c r="AD250">
        <f t="shared" si="40"/>
        <v>15.831481481481481</v>
      </c>
      <c r="AE250">
        <f t="shared" si="41"/>
        <v>7.7809515074074067</v>
      </c>
      <c r="AF250" s="9"/>
      <c r="AG250" s="21">
        <v>1.1085499999999999</v>
      </c>
      <c r="AH250" s="21">
        <v>19.967300000000002</v>
      </c>
      <c r="AI250" s="21">
        <v>-8.8073700000000001E-3</v>
      </c>
      <c r="AJ250" s="21">
        <v>240</v>
      </c>
      <c r="AK250" s="21">
        <v>1.10748</v>
      </c>
      <c r="AL250">
        <f t="shared" si="42"/>
        <v>10.873296296296296</v>
      </c>
      <c r="AM250">
        <f t="shared" si="43"/>
        <v>12.053592609259258</v>
      </c>
      <c r="AP250" s="9"/>
      <c r="AQ250" s="21">
        <v>0.49148599999999998</v>
      </c>
      <c r="AR250" s="21">
        <v>25.233799999999999</v>
      </c>
      <c r="AS250" s="21">
        <v>-1.28235E-2</v>
      </c>
      <c r="AT250" s="21">
        <v>240</v>
      </c>
      <c r="AU250" s="21">
        <v>0.49087500000000001</v>
      </c>
      <c r="AV250">
        <f t="shared" si="44"/>
        <v>15.831481481481481</v>
      </c>
      <c r="AW250">
        <f t="shared" si="45"/>
        <v>7.7809515074074067</v>
      </c>
      <c r="AX250" s="9"/>
      <c r="AY250" s="21">
        <v>1.1085499999999999</v>
      </c>
      <c r="AZ250" s="21">
        <v>28.851600000000001</v>
      </c>
      <c r="BA250" s="21">
        <v>-8.9050299999999995E-3</v>
      </c>
      <c r="BB250" s="21">
        <v>240</v>
      </c>
      <c r="BC250" s="21">
        <v>1.10748</v>
      </c>
      <c r="BD250">
        <f t="shared" si="46"/>
        <v>10.993864197530863</v>
      </c>
      <c r="BE250">
        <f t="shared" si="47"/>
        <v>12.187248156172837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7.4654400000000001</v>
      </c>
      <c r="I251" s="21">
        <v>-1.2820399999999999E-2</v>
      </c>
      <c r="J251" s="21">
        <v>241</v>
      </c>
      <c r="K251" s="21">
        <v>0.48580899999999999</v>
      </c>
      <c r="L251">
        <f t="shared" si="36"/>
        <v>15.827654320987653</v>
      </c>
      <c r="M251">
        <f t="shared" si="37"/>
        <v>7.6993624444444437</v>
      </c>
      <c r="N251" s="9"/>
      <c r="O251" s="21">
        <v>1.1135900000000001</v>
      </c>
      <c r="P251" s="21">
        <v>11.0832</v>
      </c>
      <c r="Q251" s="21">
        <v>-8.8836699999999998E-3</v>
      </c>
      <c r="R251" s="21">
        <v>241</v>
      </c>
      <c r="S251" s="21">
        <v>1.1123700000000001</v>
      </c>
      <c r="T251">
        <f t="shared" si="38"/>
        <v>10.967493827160492</v>
      </c>
      <c r="U251">
        <f t="shared" si="39"/>
        <v>12.213291450987654</v>
      </c>
      <c r="X251" s="9"/>
      <c r="Y251" s="21">
        <v>0.48644999999999999</v>
      </c>
      <c r="Z251" s="21">
        <v>16.3596</v>
      </c>
      <c r="AA251" s="21">
        <v>-1.28235E-2</v>
      </c>
      <c r="AB251" s="21">
        <v>241</v>
      </c>
      <c r="AC251" s="21">
        <v>0.48580899999999999</v>
      </c>
      <c r="AD251">
        <f t="shared" si="40"/>
        <v>15.831481481481481</v>
      </c>
      <c r="AE251">
        <f t="shared" si="41"/>
        <v>7.7012241666666661</v>
      </c>
      <c r="AF251" s="9"/>
      <c r="AG251" s="21">
        <v>1.1135900000000001</v>
      </c>
      <c r="AH251" s="21">
        <v>19.977399999999999</v>
      </c>
      <c r="AI251" s="21">
        <v>-8.74634E-3</v>
      </c>
      <c r="AJ251" s="21">
        <v>241</v>
      </c>
      <c r="AK251" s="21">
        <v>1.11206</v>
      </c>
      <c r="AL251">
        <f t="shared" si="42"/>
        <v>10.79795061728395</v>
      </c>
      <c r="AM251">
        <f t="shared" si="43"/>
        <v>12.024489827901235</v>
      </c>
      <c r="AP251" s="9"/>
      <c r="AQ251" s="21">
        <v>0.48644999999999999</v>
      </c>
      <c r="AR251" s="21">
        <v>25.2439</v>
      </c>
      <c r="AS251" s="21">
        <v>-1.28326E-2</v>
      </c>
      <c r="AT251" s="21">
        <v>241</v>
      </c>
      <c r="AU251" s="21">
        <v>0.48583999999999999</v>
      </c>
      <c r="AV251">
        <f t="shared" si="44"/>
        <v>15.842716049382712</v>
      </c>
      <c r="AW251">
        <f t="shared" si="45"/>
        <v>7.7066892222222201</v>
      </c>
      <c r="AX251" s="9"/>
      <c r="AY251" s="21">
        <v>1.1135900000000001</v>
      </c>
      <c r="AZ251" s="21">
        <v>28.861599999999999</v>
      </c>
      <c r="BA251" s="21">
        <v>-8.8439899999999995E-3</v>
      </c>
      <c r="BB251" s="21">
        <v>241</v>
      </c>
      <c r="BC251" s="21">
        <v>1.11267</v>
      </c>
      <c r="BD251">
        <f t="shared" si="46"/>
        <v>10.918506172839505</v>
      </c>
      <c r="BE251">
        <f t="shared" si="47"/>
        <v>12.158739289012345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7.4755099999999999</v>
      </c>
      <c r="I252" s="21">
        <v>-1.2826499999999999E-2</v>
      </c>
      <c r="J252" s="21">
        <v>242</v>
      </c>
      <c r="K252" s="21">
        <v>0.48080400000000001</v>
      </c>
      <c r="L252">
        <f t="shared" si="36"/>
        <v>15.835185185185185</v>
      </c>
      <c r="M252">
        <f t="shared" si="37"/>
        <v>7.6232956759259256</v>
      </c>
      <c r="N252" s="9"/>
      <c r="O252" s="21">
        <v>1.1186199999999999</v>
      </c>
      <c r="P252" s="21">
        <v>11.093299999999999</v>
      </c>
      <c r="Q252" s="21">
        <v>-8.8287399999999999E-3</v>
      </c>
      <c r="R252" s="21">
        <v>242</v>
      </c>
      <c r="S252" s="21">
        <v>1.11755</v>
      </c>
      <c r="T252">
        <f t="shared" si="38"/>
        <v>10.899679012345679</v>
      </c>
      <c r="U252">
        <f t="shared" si="39"/>
        <v>12.192598936790123</v>
      </c>
      <c r="X252" s="9"/>
      <c r="Y252" s="21">
        <v>0.48141499999999998</v>
      </c>
      <c r="Z252" s="21">
        <v>16.369700000000002</v>
      </c>
      <c r="AA252" s="21">
        <v>-1.28296E-2</v>
      </c>
      <c r="AB252" s="21">
        <v>242</v>
      </c>
      <c r="AC252" s="21">
        <v>0.48080400000000001</v>
      </c>
      <c r="AD252">
        <f t="shared" si="40"/>
        <v>15.839012345679013</v>
      </c>
      <c r="AE252">
        <f t="shared" si="41"/>
        <v>7.6251381283950614</v>
      </c>
      <c r="AF252" s="9"/>
      <c r="AG252" s="21">
        <v>1.1186199999999999</v>
      </c>
      <c r="AH252" s="21">
        <v>19.987500000000001</v>
      </c>
      <c r="AI252" s="21">
        <v>-8.6822500000000007E-3</v>
      </c>
      <c r="AJ252" s="21">
        <v>242</v>
      </c>
      <c r="AK252" s="21">
        <v>1.1172500000000001</v>
      </c>
      <c r="AL252">
        <f t="shared" si="42"/>
        <v>10.718827160493827</v>
      </c>
      <c r="AM252">
        <f t="shared" si="43"/>
        <v>11.990294438271604</v>
      </c>
      <c r="AP252" s="9"/>
      <c r="AQ252" s="21">
        <v>0.48141499999999998</v>
      </c>
      <c r="AR252" s="21">
        <v>25.253900000000002</v>
      </c>
      <c r="AS252" s="21">
        <v>-1.28418E-2</v>
      </c>
      <c r="AT252" s="21">
        <v>242</v>
      </c>
      <c r="AU252" s="21">
        <v>0.48086499999999999</v>
      </c>
      <c r="AV252">
        <f t="shared" si="44"/>
        <v>15.854074074074072</v>
      </c>
      <c r="AW252">
        <f t="shared" si="45"/>
        <v>7.632389070370369</v>
      </c>
      <c r="AX252" s="9"/>
      <c r="AY252" s="21">
        <v>1.1186199999999999</v>
      </c>
      <c r="AZ252" s="21">
        <v>28.871700000000001</v>
      </c>
      <c r="BA252" s="21">
        <v>-8.7860100000000003E-3</v>
      </c>
      <c r="BB252" s="21">
        <v>242</v>
      </c>
      <c r="BC252" s="21">
        <v>1.11755</v>
      </c>
      <c r="BD252">
        <f t="shared" si="46"/>
        <v>10.846925925925925</v>
      </c>
      <c r="BE252">
        <f t="shared" si="47"/>
        <v>12.133588279259257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7.4855799999999997</v>
      </c>
      <c r="I253" s="21">
        <v>-1.28326E-2</v>
      </c>
      <c r="J253" s="21">
        <v>243</v>
      </c>
      <c r="K253" s="21">
        <v>0.47564699999999999</v>
      </c>
      <c r="L253">
        <f t="shared" si="36"/>
        <v>15.842716049382712</v>
      </c>
      <c r="M253">
        <f t="shared" si="37"/>
        <v>7.5471372288888867</v>
      </c>
      <c r="N253" s="9"/>
      <c r="O253" s="21">
        <v>1.1236600000000001</v>
      </c>
      <c r="P253" s="21">
        <v>11.103400000000001</v>
      </c>
      <c r="Q253" s="21">
        <v>-8.7676999999999998E-3</v>
      </c>
      <c r="R253" s="21">
        <v>243</v>
      </c>
      <c r="S253" s="21">
        <v>1.1227400000000001</v>
      </c>
      <c r="T253">
        <f t="shared" si="38"/>
        <v>10.824320987654319</v>
      </c>
      <c r="U253">
        <f t="shared" si="39"/>
        <v>12.162856520987654</v>
      </c>
      <c r="X253" s="9"/>
      <c r="Y253" s="21">
        <v>0.476379</v>
      </c>
      <c r="Z253" s="21">
        <v>16.379799999999999</v>
      </c>
      <c r="AA253" s="21">
        <v>-1.28326E-2</v>
      </c>
      <c r="AB253" s="21">
        <v>243</v>
      </c>
      <c r="AC253" s="21">
        <v>0.47573900000000002</v>
      </c>
      <c r="AD253">
        <f t="shared" si="40"/>
        <v>15.842716049382712</v>
      </c>
      <c r="AE253">
        <f t="shared" si="41"/>
        <v>7.5471372288888867</v>
      </c>
      <c r="AF253" s="9"/>
      <c r="AG253" s="21">
        <v>1.1236600000000001</v>
      </c>
      <c r="AH253" s="21">
        <v>19.997499999999999</v>
      </c>
      <c r="AI253" s="21">
        <v>-8.6181599999999997E-3</v>
      </c>
      <c r="AJ253" s="21">
        <v>243</v>
      </c>
      <c r="AK253" s="21">
        <v>1.1224400000000001</v>
      </c>
      <c r="AL253">
        <f t="shared" si="42"/>
        <v>10.639703703703704</v>
      </c>
      <c r="AM253">
        <f t="shared" si="43"/>
        <v>11.955409463703706</v>
      </c>
      <c r="AP253" s="9"/>
      <c r="AQ253" s="21">
        <v>0.476379</v>
      </c>
      <c r="AR253" s="21">
        <v>25.263999999999999</v>
      </c>
      <c r="AS253" s="21">
        <v>-1.2854000000000001E-2</v>
      </c>
      <c r="AT253" s="21">
        <v>243</v>
      </c>
      <c r="AU253" s="21">
        <v>0.47573900000000002</v>
      </c>
      <c r="AV253">
        <f t="shared" si="44"/>
        <v>15.869135802469136</v>
      </c>
      <c r="AW253">
        <f t="shared" si="45"/>
        <v>7.5597230444444445</v>
      </c>
      <c r="AX253" s="9"/>
      <c r="AY253" s="21">
        <v>1.1236600000000001</v>
      </c>
      <c r="AZ253" s="21">
        <v>28.881799999999998</v>
      </c>
      <c r="BA253" s="21">
        <v>-8.7280299999999995E-3</v>
      </c>
      <c r="BB253" s="21">
        <v>243</v>
      </c>
      <c r="BC253" s="21">
        <v>1.1227400000000001</v>
      </c>
      <c r="BD253">
        <f t="shared" si="46"/>
        <v>10.775345679012345</v>
      </c>
      <c r="BE253">
        <f t="shared" si="47"/>
        <v>12.107824925679012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7.4956500000000004</v>
      </c>
      <c r="I254" s="21">
        <v>-1.28357E-2</v>
      </c>
      <c r="J254" s="21">
        <v>244</v>
      </c>
      <c r="K254" s="21">
        <v>0.47070299999999998</v>
      </c>
      <c r="L254">
        <f t="shared" si="36"/>
        <v>15.846543209876542</v>
      </c>
      <c r="M254">
        <f t="shared" si="37"/>
        <v>7.469173062716048</v>
      </c>
      <c r="N254" s="9"/>
      <c r="O254" s="21">
        <v>1.12869</v>
      </c>
      <c r="P254" s="21">
        <v>11.1134</v>
      </c>
      <c r="Q254" s="21">
        <v>-8.7036100000000005E-3</v>
      </c>
      <c r="R254" s="21">
        <v>244</v>
      </c>
      <c r="S254" s="21">
        <v>1.1279300000000001</v>
      </c>
      <c r="T254">
        <f t="shared" si="38"/>
        <v>10.745197530864198</v>
      </c>
      <c r="U254">
        <f t="shared" si="39"/>
        <v>12.127997001111112</v>
      </c>
      <c r="X254" s="9"/>
      <c r="Y254" s="21">
        <v>0.47134399999999999</v>
      </c>
      <c r="Z254" s="21">
        <v>16.389800000000001</v>
      </c>
      <c r="AA254" s="21">
        <v>-1.28387E-2</v>
      </c>
      <c r="AB254" s="21">
        <v>244</v>
      </c>
      <c r="AC254" s="21">
        <v>0.47070299999999998</v>
      </c>
      <c r="AD254">
        <f t="shared" si="40"/>
        <v>15.850246913580245</v>
      </c>
      <c r="AE254">
        <f t="shared" si="41"/>
        <v>7.470918781234567</v>
      </c>
      <c r="AF254" s="9"/>
      <c r="AG254" s="21">
        <v>1.12869</v>
      </c>
      <c r="AH254" s="21">
        <v>20.0076</v>
      </c>
      <c r="AI254" s="21">
        <v>-8.5571299999999996E-3</v>
      </c>
      <c r="AJ254" s="21">
        <v>244</v>
      </c>
      <c r="AK254" s="21">
        <v>1.1273200000000001</v>
      </c>
      <c r="AL254">
        <f t="shared" si="42"/>
        <v>10.564358024691355</v>
      </c>
      <c r="AM254">
        <f t="shared" si="43"/>
        <v>11.923885258888886</v>
      </c>
      <c r="AP254" s="9"/>
      <c r="AQ254" s="21">
        <v>0.47134399999999999</v>
      </c>
      <c r="AR254" s="21">
        <v>25.274100000000001</v>
      </c>
      <c r="AS254" s="21">
        <v>-1.28632E-2</v>
      </c>
      <c r="AT254" s="21">
        <v>244</v>
      </c>
      <c r="AU254" s="21">
        <v>0.47079500000000002</v>
      </c>
      <c r="AV254">
        <f t="shared" si="44"/>
        <v>15.880493827160493</v>
      </c>
      <c r="AW254">
        <f t="shared" si="45"/>
        <v>7.4851754824691348</v>
      </c>
      <c r="AX254" s="9"/>
      <c r="AY254" s="21">
        <v>1.12869</v>
      </c>
      <c r="AZ254" s="21">
        <v>28.8918</v>
      </c>
      <c r="BA254" s="21">
        <v>-8.6700400000000004E-3</v>
      </c>
      <c r="BB254" s="21">
        <v>244</v>
      </c>
      <c r="BC254" s="21">
        <v>1.1279300000000001</v>
      </c>
      <c r="BD254">
        <f t="shared" si="46"/>
        <v>10.703753086419754</v>
      </c>
      <c r="BE254">
        <f t="shared" si="47"/>
        <v>12.081219071111112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7.5057200000000002</v>
      </c>
      <c r="I255" s="21">
        <v>-1.28418E-2</v>
      </c>
      <c r="J255" s="21">
        <v>245</v>
      </c>
      <c r="K255" s="21">
        <v>0.465729</v>
      </c>
      <c r="L255">
        <f t="shared" si="36"/>
        <v>15.854074074074072</v>
      </c>
      <c r="M255">
        <f t="shared" si="37"/>
        <v>7.392897427407406</v>
      </c>
      <c r="N255" s="9"/>
      <c r="O255" s="21">
        <v>1.1337299999999999</v>
      </c>
      <c r="P255" s="21">
        <v>11.1235</v>
      </c>
      <c r="Q255" s="21">
        <v>-8.6395299999999994E-3</v>
      </c>
      <c r="R255" s="21">
        <v>245</v>
      </c>
      <c r="S255" s="21">
        <v>1.1322000000000001</v>
      </c>
      <c r="T255">
        <f t="shared" si="38"/>
        <v>10.666086419753086</v>
      </c>
      <c r="U255">
        <f t="shared" si="39"/>
        <v>12.092462156666665</v>
      </c>
      <c r="X255" s="9"/>
      <c r="Y255" s="21">
        <v>0.46630899999999997</v>
      </c>
      <c r="Z255" s="21">
        <v>16.399899999999999</v>
      </c>
      <c r="AA255" s="21">
        <v>-1.28448E-2</v>
      </c>
      <c r="AB255" s="21">
        <v>245</v>
      </c>
      <c r="AC255" s="21">
        <v>0.46566800000000003</v>
      </c>
      <c r="AD255">
        <f t="shared" si="40"/>
        <v>15.857777777777777</v>
      </c>
      <c r="AE255">
        <f t="shared" si="41"/>
        <v>7.3946244977777766</v>
      </c>
      <c r="AF255" s="9"/>
      <c r="AG255" s="21">
        <v>1.1337299999999999</v>
      </c>
      <c r="AH255" s="21">
        <v>20.017700000000001</v>
      </c>
      <c r="AI255" s="21">
        <v>-8.4991500000000005E-3</v>
      </c>
      <c r="AJ255" s="21">
        <v>245</v>
      </c>
      <c r="AK255" s="21">
        <v>1.1325099999999999</v>
      </c>
      <c r="AL255">
        <f t="shared" si="42"/>
        <v>10.492777777777778</v>
      </c>
      <c r="AM255">
        <f t="shared" si="43"/>
        <v>11.89597695</v>
      </c>
      <c r="AP255" s="9"/>
      <c r="AQ255" s="21">
        <v>0.46630899999999997</v>
      </c>
      <c r="AR255" s="21">
        <v>25.284099999999999</v>
      </c>
      <c r="AS255" s="21">
        <v>-1.28693E-2</v>
      </c>
      <c r="AT255" s="21">
        <v>245</v>
      </c>
      <c r="AU255" s="21">
        <v>0.465729</v>
      </c>
      <c r="AV255">
        <f t="shared" si="44"/>
        <v>15.888024691358023</v>
      </c>
      <c r="AW255">
        <f t="shared" si="45"/>
        <v>7.4087289058024677</v>
      </c>
      <c r="AX255" s="9"/>
      <c r="AY255" s="21">
        <v>1.1337299999999999</v>
      </c>
      <c r="AZ255" s="21">
        <v>28.901900000000001</v>
      </c>
      <c r="BA255" s="21">
        <v>-8.6029100000000001E-3</v>
      </c>
      <c r="BB255" s="21">
        <v>245</v>
      </c>
      <c r="BC255" s="21">
        <v>1.1322000000000001</v>
      </c>
      <c r="BD255">
        <f t="shared" si="46"/>
        <v>10.620876543209876</v>
      </c>
      <c r="BE255">
        <f t="shared" si="47"/>
        <v>12.041206363333332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7.51579</v>
      </c>
      <c r="I256" s="21">
        <v>-1.28448E-2</v>
      </c>
      <c r="J256" s="21">
        <v>246</v>
      </c>
      <c r="K256" s="21">
        <v>0.46063199999999999</v>
      </c>
      <c r="L256">
        <f t="shared" si="36"/>
        <v>15.857777777777777</v>
      </c>
      <c r="M256">
        <f t="shared" si="37"/>
        <v>7.3147647288888882</v>
      </c>
      <c r="N256" s="9"/>
      <c r="O256" s="21">
        <v>1.13876</v>
      </c>
      <c r="P256" s="21">
        <v>11.133599999999999</v>
      </c>
      <c r="Q256" s="21">
        <v>-8.5784899999999994E-3</v>
      </c>
      <c r="R256" s="21">
        <v>246</v>
      </c>
      <c r="S256" s="21">
        <v>1.1376999999999999</v>
      </c>
      <c r="T256">
        <f t="shared" si="38"/>
        <v>10.590728395061728</v>
      </c>
      <c r="U256">
        <f t="shared" si="39"/>
        <v>12.060297867160493</v>
      </c>
      <c r="X256" s="9"/>
      <c r="Y256" s="21">
        <v>0.46127299999999999</v>
      </c>
      <c r="Z256" s="21">
        <v>16.41</v>
      </c>
      <c r="AA256" s="21">
        <v>-1.2847900000000001E-2</v>
      </c>
      <c r="AB256" s="21">
        <v>246</v>
      </c>
      <c r="AC256" s="21">
        <v>0.46063199999999999</v>
      </c>
      <c r="AD256">
        <f t="shared" si="40"/>
        <v>15.861604938271604</v>
      </c>
      <c r="AE256">
        <f t="shared" si="41"/>
        <v>7.3165300946913572</v>
      </c>
      <c r="AF256" s="9"/>
      <c r="AG256" s="21">
        <v>1.13876</v>
      </c>
      <c r="AH256" s="21">
        <v>20.027799999999999</v>
      </c>
      <c r="AI256" s="21">
        <v>-8.4350599999999994E-3</v>
      </c>
      <c r="AJ256" s="21">
        <v>246</v>
      </c>
      <c r="AK256" s="21">
        <v>1.1373899999999999</v>
      </c>
      <c r="AL256">
        <f t="shared" si="42"/>
        <v>10.413654320987654</v>
      </c>
      <c r="AM256">
        <f t="shared" si="43"/>
        <v>11.858652994567901</v>
      </c>
      <c r="AP256" s="9"/>
      <c r="AQ256" s="21">
        <v>0.46127299999999999</v>
      </c>
      <c r="AR256" s="21">
        <v>25.2942</v>
      </c>
      <c r="AS256" s="21">
        <v>-1.28754E-2</v>
      </c>
      <c r="AT256" s="21">
        <v>246</v>
      </c>
      <c r="AU256" s="21">
        <v>0.46063199999999999</v>
      </c>
      <c r="AV256">
        <f t="shared" si="44"/>
        <v>15.895555555555555</v>
      </c>
      <c r="AW256">
        <f t="shared" si="45"/>
        <v>7.3321905977777773</v>
      </c>
      <c r="AX256" s="9"/>
      <c r="AY256" s="21">
        <v>1.13876</v>
      </c>
      <c r="AZ256" s="21">
        <v>28.911999999999999</v>
      </c>
      <c r="BA256" s="21">
        <v>-8.5357699999999998E-3</v>
      </c>
      <c r="BB256" s="21">
        <v>246</v>
      </c>
      <c r="BC256" s="21">
        <v>1.1379999999999999</v>
      </c>
      <c r="BD256">
        <f t="shared" si="46"/>
        <v>10.537987654320986</v>
      </c>
      <c r="BE256">
        <f t="shared" si="47"/>
        <v>12.000238821234566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7.5258599999999998</v>
      </c>
      <c r="I257" s="21">
        <v>-1.2851E-2</v>
      </c>
      <c r="J257" s="21">
        <v>247</v>
      </c>
      <c r="K257" s="21">
        <v>0.455627</v>
      </c>
      <c r="L257">
        <f t="shared" si="36"/>
        <v>15.865432098765432</v>
      </c>
      <c r="M257">
        <f t="shared" si="37"/>
        <v>7.2384130098765427</v>
      </c>
      <c r="N257" s="9"/>
      <c r="O257" s="21">
        <v>1.1437999999999999</v>
      </c>
      <c r="P257" s="21">
        <v>11.143599999999999</v>
      </c>
      <c r="Q257" s="21">
        <v>-8.5205100000000002E-3</v>
      </c>
      <c r="R257" s="21">
        <v>247</v>
      </c>
      <c r="S257" s="21">
        <v>1.1428799999999999</v>
      </c>
      <c r="T257">
        <f t="shared" si="38"/>
        <v>10.519148148148147</v>
      </c>
      <c r="U257">
        <f t="shared" si="39"/>
        <v>12.03180165185185</v>
      </c>
      <c r="X257" s="9"/>
      <c r="Y257" s="21">
        <v>0.45623799999999998</v>
      </c>
      <c r="Z257" s="21">
        <v>16.420100000000001</v>
      </c>
      <c r="AA257" s="21">
        <v>-1.2851E-2</v>
      </c>
      <c r="AB257" s="21">
        <v>247</v>
      </c>
      <c r="AC257" s="21">
        <v>0.45565800000000001</v>
      </c>
      <c r="AD257">
        <f t="shared" si="40"/>
        <v>15.865432098765432</v>
      </c>
      <c r="AE257">
        <f t="shared" si="41"/>
        <v>7.2384130098765427</v>
      </c>
      <c r="AF257" s="9"/>
      <c r="AG257" s="21">
        <v>1.1437999999999999</v>
      </c>
      <c r="AH257" s="21">
        <v>20.037800000000001</v>
      </c>
      <c r="AI257" s="21">
        <v>-8.3801299999999995E-3</v>
      </c>
      <c r="AJ257" s="21">
        <v>247</v>
      </c>
      <c r="AK257" s="21">
        <v>1.1428799999999999</v>
      </c>
      <c r="AL257">
        <f t="shared" si="42"/>
        <v>10.345839506172839</v>
      </c>
      <c r="AM257">
        <f t="shared" si="43"/>
        <v>11.833571227160492</v>
      </c>
      <c r="AP257" s="9"/>
      <c r="AQ257" s="21">
        <v>0.45623799999999998</v>
      </c>
      <c r="AR257" s="21">
        <v>25.304300000000001</v>
      </c>
      <c r="AS257" s="21">
        <v>-1.28784E-2</v>
      </c>
      <c r="AT257" s="21">
        <v>247</v>
      </c>
      <c r="AU257" s="21">
        <v>0.45565800000000001</v>
      </c>
      <c r="AV257">
        <f t="shared" si="44"/>
        <v>15.899259259259258</v>
      </c>
      <c r="AW257">
        <f t="shared" si="45"/>
        <v>7.2538462459259252</v>
      </c>
      <c r="AX257" s="9"/>
      <c r="AY257" s="21">
        <v>1.1437999999999999</v>
      </c>
      <c r="AZ257" s="21">
        <v>28.922000000000001</v>
      </c>
      <c r="BA257" s="21">
        <v>-8.4716800000000005E-3</v>
      </c>
      <c r="BB257" s="21">
        <v>247</v>
      </c>
      <c r="BC257" s="21">
        <v>1.1428799999999999</v>
      </c>
      <c r="BD257">
        <f t="shared" si="46"/>
        <v>10.458864197530865</v>
      </c>
      <c r="BE257">
        <f t="shared" si="47"/>
        <v>11.962848869135803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7.5359299999999996</v>
      </c>
      <c r="I258" s="21">
        <v>-1.28571E-2</v>
      </c>
      <c r="J258" s="21">
        <v>248</v>
      </c>
      <c r="K258" s="21">
        <v>0.45053100000000001</v>
      </c>
      <c r="L258">
        <f t="shared" si="36"/>
        <v>15.87296296296296</v>
      </c>
      <c r="M258">
        <f t="shared" si="37"/>
        <v>7.1619126348148132</v>
      </c>
      <c r="N258" s="9"/>
      <c r="O258" s="21">
        <v>1.14883</v>
      </c>
      <c r="P258" s="21">
        <v>11.153700000000001</v>
      </c>
      <c r="Q258" s="21">
        <v>-8.4564199999999992E-3</v>
      </c>
      <c r="R258" s="21">
        <v>248</v>
      </c>
      <c r="S258" s="21">
        <v>1.1480699999999999</v>
      </c>
      <c r="T258">
        <f t="shared" si="38"/>
        <v>10.440024691358024</v>
      </c>
      <c r="U258">
        <f t="shared" si="39"/>
        <v>11.99381356617284</v>
      </c>
      <c r="X258" s="9"/>
      <c r="Y258" s="21">
        <v>0.45120199999999999</v>
      </c>
      <c r="Z258" s="21">
        <v>16.430099999999999</v>
      </c>
      <c r="AA258" s="21">
        <v>-1.2854000000000001E-2</v>
      </c>
      <c r="AB258" s="21">
        <v>248</v>
      </c>
      <c r="AC258" s="21">
        <v>0.45053100000000001</v>
      </c>
      <c r="AD258">
        <f t="shared" si="40"/>
        <v>15.869135802469136</v>
      </c>
      <c r="AE258">
        <f t="shared" si="41"/>
        <v>7.160185812345679</v>
      </c>
      <c r="AF258" s="9"/>
      <c r="AG258" s="21">
        <v>1.14883</v>
      </c>
      <c r="AH258" s="21">
        <v>20.047899999999998</v>
      </c>
      <c r="AI258" s="21">
        <v>-8.3251999999999996E-3</v>
      </c>
      <c r="AJ258" s="21">
        <v>248</v>
      </c>
      <c r="AK258" s="21">
        <v>1.1480699999999999</v>
      </c>
      <c r="AL258">
        <f t="shared" si="42"/>
        <v>10.278024691358024</v>
      </c>
      <c r="AM258">
        <f t="shared" si="43"/>
        <v>11.807703106172838</v>
      </c>
      <c r="AP258" s="9"/>
      <c r="AQ258" s="21">
        <v>0.45120199999999999</v>
      </c>
      <c r="AR258" s="21">
        <v>25.314299999999999</v>
      </c>
      <c r="AS258" s="21">
        <v>-1.28845E-2</v>
      </c>
      <c r="AT258" s="21">
        <v>248</v>
      </c>
      <c r="AU258" s="21">
        <v>0.45059199999999999</v>
      </c>
      <c r="AV258">
        <f t="shared" si="44"/>
        <v>15.906790123456791</v>
      </c>
      <c r="AW258">
        <f t="shared" si="45"/>
        <v>7.1771755172839509</v>
      </c>
      <c r="AX258" s="9"/>
      <c r="AY258" s="21">
        <v>1.14883</v>
      </c>
      <c r="AZ258" s="21">
        <v>28.932099999999998</v>
      </c>
      <c r="BA258" s="21">
        <v>-8.4075899999999995E-3</v>
      </c>
      <c r="BB258" s="21">
        <v>248</v>
      </c>
      <c r="BC258" s="21">
        <v>1.14777</v>
      </c>
      <c r="BD258">
        <f t="shared" si="46"/>
        <v>10.37974074074074</v>
      </c>
      <c r="BE258">
        <f t="shared" si="47"/>
        <v>11.924557555185185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7.5460099999999999</v>
      </c>
      <c r="I259" s="21">
        <v>-1.2860099999999999E-2</v>
      </c>
      <c r="J259" s="21">
        <v>249</v>
      </c>
      <c r="K259" s="21">
        <v>0.44552599999999998</v>
      </c>
      <c r="L259">
        <f t="shared" si="36"/>
        <v>15.876666666666663</v>
      </c>
      <c r="M259">
        <f t="shared" si="37"/>
        <v>7.0836447366666651</v>
      </c>
      <c r="N259" s="9"/>
      <c r="O259" s="21">
        <v>1.15387</v>
      </c>
      <c r="P259" s="21">
        <v>11.1638</v>
      </c>
      <c r="Q259" s="21">
        <v>-8.3923299999999999E-3</v>
      </c>
      <c r="R259" s="21">
        <v>249</v>
      </c>
      <c r="S259" s="21">
        <v>1.1529499999999999</v>
      </c>
      <c r="T259">
        <f t="shared" si="38"/>
        <v>10.360901234567899</v>
      </c>
      <c r="U259">
        <f t="shared" si="39"/>
        <v>11.955133107530862</v>
      </c>
      <c r="X259" s="9"/>
      <c r="Y259" s="21">
        <v>0.44616699999999998</v>
      </c>
      <c r="Z259" s="21">
        <v>16.440200000000001</v>
      </c>
      <c r="AA259" s="21">
        <v>-1.28571E-2</v>
      </c>
      <c r="AB259" s="21">
        <v>249</v>
      </c>
      <c r="AC259" s="21">
        <v>0.44558700000000001</v>
      </c>
      <c r="AD259">
        <f t="shared" si="40"/>
        <v>15.87296296296296</v>
      </c>
      <c r="AE259">
        <f t="shared" si="41"/>
        <v>7.0819922662962949</v>
      </c>
      <c r="AF259" s="9"/>
      <c r="AG259" s="21">
        <v>1.15387</v>
      </c>
      <c r="AH259" s="21">
        <v>20.058</v>
      </c>
      <c r="AI259" s="21">
        <v>-8.2641599999999996E-3</v>
      </c>
      <c r="AJ259" s="21">
        <v>249</v>
      </c>
      <c r="AK259" s="21">
        <v>1.15326</v>
      </c>
      <c r="AL259">
        <f t="shared" si="42"/>
        <v>10.202666666666666</v>
      </c>
      <c r="AM259">
        <f t="shared" si="43"/>
        <v>11.772550986666666</v>
      </c>
      <c r="AP259" s="9"/>
      <c r="AQ259" s="21">
        <v>0.44616699999999998</v>
      </c>
      <c r="AR259" s="21">
        <v>25.324400000000001</v>
      </c>
      <c r="AS259" s="21">
        <v>-1.28906E-2</v>
      </c>
      <c r="AT259" s="21">
        <v>249</v>
      </c>
      <c r="AU259" s="21">
        <v>0.445496</v>
      </c>
      <c r="AV259">
        <f t="shared" si="44"/>
        <v>15.914320987654323</v>
      </c>
      <c r="AW259">
        <f t="shared" si="45"/>
        <v>7.1004448520987662</v>
      </c>
      <c r="AX259" s="9"/>
      <c r="AY259" s="21">
        <v>1.15387</v>
      </c>
      <c r="AZ259" s="21">
        <v>28.9422</v>
      </c>
      <c r="BA259" s="21">
        <v>-8.3496100000000004E-3</v>
      </c>
      <c r="BB259" s="21">
        <v>249</v>
      </c>
      <c r="BC259" s="21">
        <v>1.15265</v>
      </c>
      <c r="BD259">
        <f t="shared" si="46"/>
        <v>10.30816049382716</v>
      </c>
      <c r="BE259">
        <f t="shared" si="47"/>
        <v>11.894277149012344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7.5560799999999997</v>
      </c>
      <c r="I260" s="21">
        <v>-1.28632E-2</v>
      </c>
      <c r="J260" s="21">
        <v>250</v>
      </c>
      <c r="K260" s="21">
        <v>0.440521</v>
      </c>
      <c r="L260">
        <f t="shared" si="36"/>
        <v>15.880493827160493</v>
      </c>
      <c r="M260">
        <f t="shared" si="37"/>
        <v>7.0053940029629631</v>
      </c>
      <c r="N260" s="9"/>
      <c r="O260" s="21">
        <v>1.1589100000000001</v>
      </c>
      <c r="P260" s="21">
        <v>11.1738</v>
      </c>
      <c r="Q260" s="21">
        <v>-8.3312999999999998E-3</v>
      </c>
      <c r="R260" s="21">
        <v>250</v>
      </c>
      <c r="S260" s="21">
        <v>1.1581399999999999</v>
      </c>
      <c r="T260">
        <f t="shared" si="38"/>
        <v>10.285555555555554</v>
      </c>
      <c r="U260">
        <f t="shared" si="39"/>
        <v>11.920033188888889</v>
      </c>
      <c r="X260" s="9"/>
      <c r="Y260" s="21">
        <v>0.44113200000000002</v>
      </c>
      <c r="Z260" s="21">
        <v>16.450299999999999</v>
      </c>
      <c r="AA260" s="21">
        <v>-1.2860099999999999E-2</v>
      </c>
      <c r="AB260" s="21">
        <v>250</v>
      </c>
      <c r="AC260" s="21">
        <v>0.44049100000000002</v>
      </c>
      <c r="AD260">
        <f t="shared" si="40"/>
        <v>15.876666666666663</v>
      </c>
      <c r="AE260">
        <f t="shared" si="41"/>
        <v>7.0037057199999992</v>
      </c>
      <c r="AF260" s="9"/>
      <c r="AG260" s="21">
        <v>1.1589100000000001</v>
      </c>
      <c r="AH260" s="21">
        <v>20.068000000000001</v>
      </c>
      <c r="AI260" s="21">
        <v>-8.1970199999999993E-3</v>
      </c>
      <c r="AJ260" s="21">
        <v>250</v>
      </c>
      <c r="AK260" s="21">
        <v>1.1581399999999999</v>
      </c>
      <c r="AL260">
        <f t="shared" si="42"/>
        <v>10.119777777777776</v>
      </c>
      <c r="AM260">
        <f t="shared" si="43"/>
        <v>11.727911664444443</v>
      </c>
      <c r="AP260" s="9"/>
      <c r="AQ260" s="21">
        <v>0.44113200000000002</v>
      </c>
      <c r="AR260" s="21">
        <v>25.334499999999998</v>
      </c>
      <c r="AS260" s="21">
        <v>-1.2893699999999999E-2</v>
      </c>
      <c r="AT260" s="21">
        <v>250</v>
      </c>
      <c r="AU260" s="21">
        <v>0.44046000000000002</v>
      </c>
      <c r="AV260">
        <f t="shared" si="44"/>
        <v>15.918148148148147</v>
      </c>
      <c r="AW260">
        <f t="shared" si="45"/>
        <v>7.0220045288888882</v>
      </c>
      <c r="AX260" s="9"/>
      <c r="AY260" s="21">
        <v>1.1589100000000001</v>
      </c>
      <c r="AZ260" s="21">
        <v>28.952300000000001</v>
      </c>
      <c r="BA260" s="21">
        <v>-8.2885700000000003E-3</v>
      </c>
      <c r="BB260" s="21">
        <v>250</v>
      </c>
      <c r="BC260" s="21">
        <v>1.15784</v>
      </c>
      <c r="BD260">
        <f t="shared" si="46"/>
        <v>10.232802469135802</v>
      </c>
      <c r="BE260">
        <f t="shared" si="47"/>
        <v>11.858897109506174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7.5661500000000004</v>
      </c>
      <c r="I261" s="21">
        <v>-1.28632E-2</v>
      </c>
      <c r="J261" s="21">
        <v>251</v>
      </c>
      <c r="K261" s="21">
        <v>0.435394</v>
      </c>
      <c r="L261">
        <f t="shared" si="36"/>
        <v>15.880493827160493</v>
      </c>
      <c r="M261">
        <f t="shared" si="37"/>
        <v>6.9254198360493815</v>
      </c>
      <c r="N261" s="9"/>
      <c r="O261" s="21">
        <v>1.16394</v>
      </c>
      <c r="P261" s="21">
        <v>11.1839</v>
      </c>
      <c r="Q261" s="21">
        <v>-8.2641599999999996E-3</v>
      </c>
      <c r="R261" s="21">
        <v>251</v>
      </c>
      <c r="S261" s="21">
        <v>1.1630199999999999</v>
      </c>
      <c r="T261">
        <f t="shared" si="38"/>
        <v>10.202666666666666</v>
      </c>
      <c r="U261">
        <f t="shared" si="39"/>
        <v>11.875291839999999</v>
      </c>
      <c r="X261" s="9"/>
      <c r="Y261" s="21">
        <v>0.43609599999999998</v>
      </c>
      <c r="Z261" s="21">
        <v>16.4603</v>
      </c>
      <c r="AA261" s="21">
        <v>-1.28632E-2</v>
      </c>
      <c r="AB261" s="21">
        <v>251</v>
      </c>
      <c r="AC261" s="21">
        <v>0.43545499999999998</v>
      </c>
      <c r="AD261">
        <f t="shared" si="40"/>
        <v>15.880493827160493</v>
      </c>
      <c r="AE261">
        <f t="shared" si="41"/>
        <v>6.9254198360493815</v>
      </c>
      <c r="AF261" s="9"/>
      <c r="AG261" s="21">
        <v>1.16394</v>
      </c>
      <c r="AH261" s="21">
        <v>20.078099999999999</v>
      </c>
      <c r="AI261" s="21">
        <v>-8.13293E-3</v>
      </c>
      <c r="AJ261" s="21">
        <v>251</v>
      </c>
      <c r="AK261" s="21">
        <v>1.1624099999999999</v>
      </c>
      <c r="AL261">
        <f t="shared" si="42"/>
        <v>10.040654320987654</v>
      </c>
      <c r="AM261">
        <f t="shared" si="43"/>
        <v>11.68671919037037</v>
      </c>
      <c r="AP261" s="9"/>
      <c r="AQ261" s="21">
        <v>0.43609599999999998</v>
      </c>
      <c r="AR261" s="21">
        <v>25.3446</v>
      </c>
      <c r="AS261" s="21">
        <v>-1.2896700000000001E-2</v>
      </c>
      <c r="AT261" s="21">
        <v>251</v>
      </c>
      <c r="AU261" s="21">
        <v>0.43542500000000001</v>
      </c>
      <c r="AV261">
        <f t="shared" si="44"/>
        <v>15.92185185185185</v>
      </c>
      <c r="AW261">
        <f t="shared" si="45"/>
        <v>6.9434559051851839</v>
      </c>
      <c r="AX261" s="9"/>
      <c r="AY261" s="21">
        <v>1.16394</v>
      </c>
      <c r="AZ261" s="21">
        <v>28.962299999999999</v>
      </c>
      <c r="BA261" s="21">
        <v>-8.2305899999999994E-3</v>
      </c>
      <c r="BB261" s="21">
        <v>251</v>
      </c>
      <c r="BC261" s="21">
        <v>1.16333</v>
      </c>
      <c r="BD261">
        <f t="shared" si="46"/>
        <v>10.161222222222221</v>
      </c>
      <c r="BE261">
        <f t="shared" si="47"/>
        <v>11.827052993333332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7.5762200000000002</v>
      </c>
      <c r="I262" s="21">
        <v>-1.28693E-2</v>
      </c>
      <c r="J262" s="21">
        <v>252</v>
      </c>
      <c r="K262" s="21">
        <v>0.43042000000000002</v>
      </c>
      <c r="L262">
        <f t="shared" si="36"/>
        <v>15.888024691358023</v>
      </c>
      <c r="M262">
        <f t="shared" si="37"/>
        <v>6.8487078114814812</v>
      </c>
      <c r="N262" s="9"/>
      <c r="O262" s="21">
        <v>1.1689799999999999</v>
      </c>
      <c r="P262" s="21">
        <v>11.194000000000001</v>
      </c>
      <c r="Q262" s="21">
        <v>-8.1970199999999993E-3</v>
      </c>
      <c r="R262" s="21">
        <v>252</v>
      </c>
      <c r="S262" s="21">
        <v>1.16821</v>
      </c>
      <c r="T262">
        <f t="shared" si="38"/>
        <v>10.119777777777776</v>
      </c>
      <c r="U262">
        <f t="shared" si="39"/>
        <v>11.829817826666662</v>
      </c>
      <c r="X262" s="9"/>
      <c r="Y262" s="21">
        <v>0.43106100000000003</v>
      </c>
      <c r="Z262" s="21">
        <v>16.470400000000001</v>
      </c>
      <c r="AA262" s="21">
        <v>-1.28693E-2</v>
      </c>
      <c r="AB262" s="21">
        <v>252</v>
      </c>
      <c r="AC262" s="21">
        <v>0.43042000000000002</v>
      </c>
      <c r="AD262">
        <f t="shared" si="40"/>
        <v>15.888024691358023</v>
      </c>
      <c r="AE262">
        <f t="shared" si="41"/>
        <v>6.8487078114814812</v>
      </c>
      <c r="AF262" s="9"/>
      <c r="AG262" s="21">
        <v>1.1689799999999999</v>
      </c>
      <c r="AH262" s="21">
        <v>20.088200000000001</v>
      </c>
      <c r="AI262" s="21">
        <v>-8.0657999999999997E-3</v>
      </c>
      <c r="AJ262" s="21">
        <v>252</v>
      </c>
      <c r="AK262" s="21">
        <v>1.1676</v>
      </c>
      <c r="AL262">
        <f t="shared" si="42"/>
        <v>9.9577777777777765</v>
      </c>
      <c r="AM262">
        <f t="shared" si="43"/>
        <v>11.640443066666665</v>
      </c>
      <c r="AP262" s="9"/>
      <c r="AQ262" s="21">
        <v>0.43106100000000003</v>
      </c>
      <c r="AR262" s="21">
        <v>25.354600000000001</v>
      </c>
      <c r="AS262" s="21">
        <v>-1.2899799999999999E-2</v>
      </c>
      <c r="AT262" s="21">
        <v>252</v>
      </c>
      <c r="AU262" s="21">
        <v>0.43045</v>
      </c>
      <c r="AV262">
        <f t="shared" si="44"/>
        <v>15.925679012345679</v>
      </c>
      <c r="AW262">
        <f t="shared" si="45"/>
        <v>6.8649391207407415</v>
      </c>
      <c r="AX262" s="9"/>
      <c r="AY262" s="21">
        <v>1.1689799999999999</v>
      </c>
      <c r="AZ262" s="21">
        <v>28.9724</v>
      </c>
      <c r="BA262" s="21">
        <v>-8.1695599999999993E-3</v>
      </c>
      <c r="BB262" s="21">
        <v>252</v>
      </c>
      <c r="BC262" s="21">
        <v>1.16791</v>
      </c>
      <c r="BD262">
        <f t="shared" si="46"/>
        <v>10.085876543209876</v>
      </c>
      <c r="BE262">
        <f t="shared" si="47"/>
        <v>11.790187961481481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7.58629</v>
      </c>
      <c r="I263" s="21">
        <v>-1.28723E-2</v>
      </c>
      <c r="J263" s="21">
        <v>253</v>
      </c>
      <c r="K263" s="21">
        <v>0.42538500000000001</v>
      </c>
      <c r="L263">
        <f t="shared" si="36"/>
        <v>15.891728395061728</v>
      </c>
      <c r="M263">
        <f t="shared" si="37"/>
        <v>6.7702735895061723</v>
      </c>
      <c r="N263" s="9"/>
      <c r="O263" s="21">
        <v>1.17401</v>
      </c>
      <c r="P263" s="21">
        <v>11.2041</v>
      </c>
      <c r="Q263" s="21">
        <v>-8.13293E-3</v>
      </c>
      <c r="R263" s="21">
        <v>253</v>
      </c>
      <c r="S263" s="21">
        <v>1.17279</v>
      </c>
      <c r="T263">
        <f t="shared" si="38"/>
        <v>10.040654320987654</v>
      </c>
      <c r="U263">
        <f t="shared" si="39"/>
        <v>11.787828579382715</v>
      </c>
      <c r="X263" s="9"/>
      <c r="Y263" s="21">
        <v>0.42602499999999999</v>
      </c>
      <c r="Z263" s="21">
        <v>16.480499999999999</v>
      </c>
      <c r="AA263" s="21">
        <v>-1.28723E-2</v>
      </c>
      <c r="AB263" s="21">
        <v>253</v>
      </c>
      <c r="AC263" s="21">
        <v>0.42538500000000001</v>
      </c>
      <c r="AD263">
        <f t="shared" si="40"/>
        <v>15.891728395061728</v>
      </c>
      <c r="AE263">
        <f t="shared" si="41"/>
        <v>6.7702735895061723</v>
      </c>
      <c r="AF263" s="9"/>
      <c r="AG263" s="21">
        <v>1.17401</v>
      </c>
      <c r="AH263" s="21">
        <v>20.098299999999998</v>
      </c>
      <c r="AI263" s="21">
        <v>-8.0017100000000004E-3</v>
      </c>
      <c r="AJ263" s="21">
        <v>253</v>
      </c>
      <c r="AK263" s="21">
        <v>1.17279</v>
      </c>
      <c r="AL263">
        <f t="shared" si="42"/>
        <v>9.8786543209876534</v>
      </c>
      <c r="AM263">
        <f t="shared" si="43"/>
        <v>11.597638959382715</v>
      </c>
      <c r="AP263" s="9"/>
      <c r="AQ263" s="21">
        <v>0.42602499999999999</v>
      </c>
      <c r="AR263" s="21">
        <v>25.364699999999999</v>
      </c>
      <c r="AS263" s="21">
        <v>-1.2899799999999999E-2</v>
      </c>
      <c r="AT263" s="21">
        <v>253</v>
      </c>
      <c r="AU263" s="21">
        <v>0.42538500000000001</v>
      </c>
      <c r="AV263">
        <f t="shared" si="44"/>
        <v>15.925679012345679</v>
      </c>
      <c r="AW263">
        <f t="shared" si="45"/>
        <v>6.784737401234568</v>
      </c>
      <c r="AX263" s="9"/>
      <c r="AY263" s="21">
        <v>1.17401</v>
      </c>
      <c r="AZ263" s="21">
        <v>28.982500000000002</v>
      </c>
      <c r="BA263" s="21">
        <v>-8.1085199999999993E-3</v>
      </c>
      <c r="BB263" s="21">
        <v>253</v>
      </c>
      <c r="BC263" s="21">
        <v>1.17249</v>
      </c>
      <c r="BD263">
        <f t="shared" si="46"/>
        <v>10.010518518518518</v>
      </c>
      <c r="BE263">
        <f t="shared" si="47"/>
        <v>11.752448845925926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7.5963599999999998</v>
      </c>
      <c r="I264" s="21">
        <v>-1.28754E-2</v>
      </c>
      <c r="J264" s="21">
        <v>254</v>
      </c>
      <c r="K264" s="21">
        <v>0.420319</v>
      </c>
      <c r="L264">
        <f t="shared" si="36"/>
        <v>15.895555555555555</v>
      </c>
      <c r="M264">
        <f t="shared" si="37"/>
        <v>6.6918699333333329</v>
      </c>
      <c r="N264" s="9"/>
      <c r="O264" s="21">
        <v>1.1790499999999999</v>
      </c>
      <c r="P264" s="21">
        <v>11.2141</v>
      </c>
      <c r="Q264" s="21">
        <v>-8.0688500000000007E-3</v>
      </c>
      <c r="R264" s="21">
        <v>254</v>
      </c>
      <c r="S264" s="21">
        <v>1.17767</v>
      </c>
      <c r="T264">
        <f t="shared" si="38"/>
        <v>9.9615432098765435</v>
      </c>
      <c r="U264">
        <f t="shared" si="39"/>
        <v>11.745157521604938</v>
      </c>
      <c r="X264" s="9"/>
      <c r="Y264" s="21">
        <v>0.42098999999999998</v>
      </c>
      <c r="Z264" s="21">
        <v>16.490600000000001</v>
      </c>
      <c r="AA264" s="21">
        <v>-1.28784E-2</v>
      </c>
      <c r="AB264" s="21">
        <v>254</v>
      </c>
      <c r="AC264" s="21">
        <v>0.42037999999999998</v>
      </c>
      <c r="AD264">
        <f t="shared" si="40"/>
        <v>15.899259259259258</v>
      </c>
      <c r="AE264">
        <f t="shared" si="41"/>
        <v>6.6934291555555552</v>
      </c>
      <c r="AF264" s="9"/>
      <c r="AG264" s="21">
        <v>1.1790499999999999</v>
      </c>
      <c r="AH264" s="21">
        <v>20.1083</v>
      </c>
      <c r="AI264" s="21">
        <v>-7.9376199999999994E-3</v>
      </c>
      <c r="AJ264" s="21">
        <v>254</v>
      </c>
      <c r="AK264" s="21">
        <v>1.17828</v>
      </c>
      <c r="AL264">
        <f t="shared" si="42"/>
        <v>9.7995308641975303</v>
      </c>
      <c r="AM264">
        <f t="shared" si="43"/>
        <v>11.554136865432097</v>
      </c>
      <c r="AP264" s="9"/>
      <c r="AQ264" s="21">
        <v>0.42098999999999998</v>
      </c>
      <c r="AR264" s="21">
        <v>25.3748</v>
      </c>
      <c r="AS264" s="21">
        <v>-1.29059E-2</v>
      </c>
      <c r="AT264" s="21">
        <v>254</v>
      </c>
      <c r="AU264" s="21">
        <v>0.420319</v>
      </c>
      <c r="AV264">
        <f t="shared" si="44"/>
        <v>15.933209876543209</v>
      </c>
      <c r="AW264">
        <f t="shared" si="45"/>
        <v>6.7077220259259249</v>
      </c>
      <c r="AX264" s="9"/>
      <c r="AY264" s="21">
        <v>1.1790499999999999</v>
      </c>
      <c r="AZ264" s="21">
        <v>28.9925</v>
      </c>
      <c r="BA264" s="21">
        <v>-8.04443E-3</v>
      </c>
      <c r="BB264" s="21">
        <v>254</v>
      </c>
      <c r="BC264" s="21">
        <v>1.17737</v>
      </c>
      <c r="BD264">
        <f t="shared" si="46"/>
        <v>9.9313950617283933</v>
      </c>
      <c r="BE264">
        <f t="shared" si="47"/>
        <v>11.709611347530862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7.6064299999999996</v>
      </c>
      <c r="I265" s="21">
        <v>-1.28754E-2</v>
      </c>
      <c r="J265" s="21">
        <v>255</v>
      </c>
      <c r="K265" s="21">
        <v>0.41531400000000002</v>
      </c>
      <c r="L265">
        <f t="shared" si="36"/>
        <v>15.895555555555555</v>
      </c>
      <c r="M265">
        <f t="shared" si="37"/>
        <v>6.6118358111111108</v>
      </c>
      <c r="N265" s="9"/>
      <c r="O265" s="21">
        <v>1.18408</v>
      </c>
      <c r="P265" s="21">
        <v>11.2242</v>
      </c>
      <c r="Q265" s="21">
        <v>-8.0017100000000004E-3</v>
      </c>
      <c r="R265" s="21">
        <v>255</v>
      </c>
      <c r="S265" s="21">
        <v>1.18347</v>
      </c>
      <c r="T265">
        <f t="shared" si="38"/>
        <v>9.8786543209876534</v>
      </c>
      <c r="U265">
        <f t="shared" si="39"/>
        <v>11.697117008395061</v>
      </c>
      <c r="X265" s="9"/>
      <c r="Y265" s="21">
        <v>0.41595500000000002</v>
      </c>
      <c r="Z265" s="21">
        <v>16.500599999999999</v>
      </c>
      <c r="AA265" s="21">
        <v>-1.28845E-2</v>
      </c>
      <c r="AB265" s="21">
        <v>255</v>
      </c>
      <c r="AC265" s="21">
        <v>0.41531400000000002</v>
      </c>
      <c r="AD265">
        <f t="shared" si="40"/>
        <v>15.906790123456791</v>
      </c>
      <c r="AE265">
        <f t="shared" si="41"/>
        <v>6.6165088858024692</v>
      </c>
      <c r="AF265" s="9"/>
      <c r="AG265" s="21">
        <v>1.18408</v>
      </c>
      <c r="AH265" s="21">
        <v>20.118400000000001</v>
      </c>
      <c r="AI265" s="21">
        <v>-7.8704799999999991E-3</v>
      </c>
      <c r="AJ265" s="21">
        <v>255</v>
      </c>
      <c r="AK265" s="21">
        <v>1.18286</v>
      </c>
      <c r="AL265">
        <f t="shared" si="42"/>
        <v>9.7166419753086402</v>
      </c>
      <c r="AM265">
        <f t="shared" si="43"/>
        <v>11.505281430123455</v>
      </c>
      <c r="AP265" s="9"/>
      <c r="AQ265" s="21">
        <v>0.41595500000000002</v>
      </c>
      <c r="AR265" s="21">
        <v>25.384799999999998</v>
      </c>
      <c r="AS265" s="21">
        <v>-1.2912E-2</v>
      </c>
      <c r="AT265" s="21">
        <v>255</v>
      </c>
      <c r="AU265" s="21">
        <v>0.41531400000000002</v>
      </c>
      <c r="AV265">
        <f t="shared" si="44"/>
        <v>15.940740740740738</v>
      </c>
      <c r="AW265">
        <f t="shared" si="45"/>
        <v>6.6306308148148139</v>
      </c>
      <c r="AX265" s="9"/>
      <c r="AY265" s="21">
        <v>1.18408</v>
      </c>
      <c r="AZ265" s="21">
        <v>29.002600000000001</v>
      </c>
      <c r="BA265" s="21">
        <v>-7.9772899999999997E-3</v>
      </c>
      <c r="BB265" s="21">
        <v>255</v>
      </c>
      <c r="BC265" s="21">
        <v>1.18286</v>
      </c>
      <c r="BD265">
        <f t="shared" si="46"/>
        <v>9.8485061728395049</v>
      </c>
      <c r="BE265">
        <f t="shared" si="47"/>
        <v>11.661419189135801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7.6165000000000003</v>
      </c>
      <c r="I266" s="21">
        <v>-1.28784E-2</v>
      </c>
      <c r="J266" s="21">
        <v>256</v>
      </c>
      <c r="K266" s="21">
        <v>0.41027799999999998</v>
      </c>
      <c r="L266">
        <f t="shared" si="36"/>
        <v>15.899259259259258</v>
      </c>
      <c r="M266">
        <f t="shared" si="37"/>
        <v>6.533307715555555</v>
      </c>
      <c r="N266" s="9"/>
      <c r="O266" s="21">
        <v>1.18912</v>
      </c>
      <c r="P266" s="21">
        <v>11.234299999999999</v>
      </c>
      <c r="Q266" s="21">
        <v>-7.9406700000000004E-3</v>
      </c>
      <c r="R266" s="21">
        <v>256</v>
      </c>
      <c r="S266" s="21">
        <v>1.18774</v>
      </c>
      <c r="T266">
        <f t="shared" si="38"/>
        <v>9.8032962962962955</v>
      </c>
      <c r="U266">
        <f t="shared" si="39"/>
        <v>11.65729569185185</v>
      </c>
      <c r="X266" s="9"/>
      <c r="Y266" s="21">
        <v>0.41091899999999998</v>
      </c>
      <c r="Z266" s="21">
        <v>16.5107</v>
      </c>
      <c r="AA266" s="21">
        <v>-1.28906E-2</v>
      </c>
      <c r="AB266" s="21">
        <v>256</v>
      </c>
      <c r="AC266" s="21">
        <v>0.41027799999999998</v>
      </c>
      <c r="AD266">
        <f t="shared" si="40"/>
        <v>15.914320987654323</v>
      </c>
      <c r="AE266">
        <f t="shared" si="41"/>
        <v>6.5394968659259263</v>
      </c>
      <c r="AF266" s="9"/>
      <c r="AG266" s="21">
        <v>1.18912</v>
      </c>
      <c r="AH266" s="21">
        <v>20.128499999999999</v>
      </c>
      <c r="AI266" s="21">
        <v>-7.8063999999999998E-3</v>
      </c>
      <c r="AJ266" s="21">
        <v>256</v>
      </c>
      <c r="AK266" s="21">
        <v>1.18774</v>
      </c>
      <c r="AL266">
        <f t="shared" si="42"/>
        <v>9.6375308641975295</v>
      </c>
      <c r="AM266">
        <f t="shared" si="43"/>
        <v>11.460180701234567</v>
      </c>
      <c r="AP266" s="9"/>
      <c r="AQ266" s="21">
        <v>0.41091899999999998</v>
      </c>
      <c r="AR266" s="21">
        <v>25.3949</v>
      </c>
      <c r="AS266" s="21">
        <v>-1.29181E-2</v>
      </c>
      <c r="AT266" s="21">
        <v>256</v>
      </c>
      <c r="AU266" s="21">
        <v>0.41027799999999998</v>
      </c>
      <c r="AV266">
        <f t="shared" si="44"/>
        <v>15.94827160493827</v>
      </c>
      <c r="AW266">
        <f t="shared" si="45"/>
        <v>6.5534478196296284</v>
      </c>
      <c r="AX266" s="9"/>
      <c r="AY266" s="21">
        <v>1.18912</v>
      </c>
      <c r="AZ266" s="21">
        <v>29.012699999999999</v>
      </c>
      <c r="BA266" s="21">
        <v>-7.9132100000000004E-3</v>
      </c>
      <c r="BB266" s="21">
        <v>256</v>
      </c>
      <c r="BC266" s="21">
        <v>1.18774</v>
      </c>
      <c r="BD266">
        <f t="shared" si="46"/>
        <v>9.769395061728396</v>
      </c>
      <c r="BE266">
        <f t="shared" si="47"/>
        <v>11.61698305580247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7.6265700000000001</v>
      </c>
      <c r="I267" s="21">
        <v>-1.28845E-2</v>
      </c>
      <c r="J267" s="21">
        <v>257</v>
      </c>
      <c r="K267" s="21">
        <v>0.40524300000000002</v>
      </c>
      <c r="L267">
        <f t="shared" si="36"/>
        <v>15.906790123456791</v>
      </c>
      <c r="M267">
        <f t="shared" si="37"/>
        <v>6.4563116024691363</v>
      </c>
      <c r="N267" s="9"/>
      <c r="O267" s="21">
        <v>1.19415</v>
      </c>
      <c r="P267" s="21">
        <v>11.244300000000001</v>
      </c>
      <c r="Q267" s="21">
        <v>-7.8796400000000003E-3</v>
      </c>
      <c r="R267" s="21">
        <v>257</v>
      </c>
      <c r="S267" s="21">
        <v>1.1932400000000001</v>
      </c>
      <c r="T267">
        <f t="shared" si="38"/>
        <v>9.7279506172839501</v>
      </c>
      <c r="U267">
        <f t="shared" si="39"/>
        <v>11.61663222962963</v>
      </c>
      <c r="X267" s="9"/>
      <c r="Y267" s="21">
        <v>0.40588400000000002</v>
      </c>
      <c r="Z267" s="21">
        <v>16.520800000000001</v>
      </c>
      <c r="AA267" s="21">
        <v>-1.2896700000000001E-2</v>
      </c>
      <c r="AB267" s="21">
        <v>257</v>
      </c>
      <c r="AC267" s="21">
        <v>0.40524300000000002</v>
      </c>
      <c r="AD267">
        <f t="shared" si="40"/>
        <v>15.92185185185185</v>
      </c>
      <c r="AE267">
        <f t="shared" si="41"/>
        <v>6.4624249170370369</v>
      </c>
      <c r="AF267" s="9"/>
      <c r="AG267" s="21">
        <v>1.19415</v>
      </c>
      <c r="AH267" s="21">
        <v>20.138500000000001</v>
      </c>
      <c r="AI267" s="21">
        <v>-7.7392600000000004E-3</v>
      </c>
      <c r="AJ267" s="21">
        <v>257</v>
      </c>
      <c r="AK267" s="21">
        <v>1.19293</v>
      </c>
      <c r="AL267">
        <f t="shared" si="42"/>
        <v>9.5546419753086411</v>
      </c>
      <c r="AM267">
        <f t="shared" si="43"/>
        <v>11.409675714814814</v>
      </c>
      <c r="AP267" s="9"/>
      <c r="AQ267" s="21">
        <v>0.40588400000000002</v>
      </c>
      <c r="AR267" s="21">
        <v>25.405000000000001</v>
      </c>
      <c r="AS267" s="21">
        <v>-1.29211E-2</v>
      </c>
      <c r="AT267" s="21">
        <v>257</v>
      </c>
      <c r="AU267" s="21">
        <v>0.40524300000000002</v>
      </c>
      <c r="AV267">
        <f t="shared" si="44"/>
        <v>15.951975308641973</v>
      </c>
      <c r="AW267">
        <f t="shared" si="45"/>
        <v>6.4746515461728391</v>
      </c>
      <c r="AX267" s="9"/>
      <c r="AY267" s="21">
        <v>1.19415</v>
      </c>
      <c r="AZ267" s="21">
        <v>29.0228</v>
      </c>
      <c r="BA267" s="21">
        <v>-7.8460700000000001E-3</v>
      </c>
      <c r="BB267" s="21">
        <v>257</v>
      </c>
      <c r="BC267" s="21">
        <v>1.1932400000000001</v>
      </c>
      <c r="BD267">
        <f t="shared" si="46"/>
        <v>9.6865061728395059</v>
      </c>
      <c r="BE267">
        <f t="shared" si="47"/>
        <v>11.567141346296296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7.6366399999999999</v>
      </c>
      <c r="I268" s="21">
        <v>-1.28906E-2</v>
      </c>
      <c r="J268" s="21">
        <v>258</v>
      </c>
      <c r="K268" s="21">
        <v>0.40020800000000001</v>
      </c>
      <c r="L268">
        <f t="shared" ref="L268:L331" si="48">-I268/$F$2*1000</f>
        <v>15.914320987654323</v>
      </c>
      <c r="M268">
        <f t="shared" ref="M268:M331" si="49">L268*G268</f>
        <v>6.3792237392592597</v>
      </c>
      <c r="N268" s="9"/>
      <c r="O268" s="21">
        <v>1.19919</v>
      </c>
      <c r="P268" s="21">
        <v>11.2544</v>
      </c>
      <c r="Q268" s="21">
        <v>-7.8186000000000002E-3</v>
      </c>
      <c r="R268" s="21">
        <v>258</v>
      </c>
      <c r="S268" s="21">
        <v>1.1981200000000001</v>
      </c>
      <c r="T268">
        <f t="shared" ref="T268:T331" si="50">-Q268/$F$2*1000</f>
        <v>9.6525925925925922</v>
      </c>
      <c r="U268">
        <f t="shared" ref="U268:U331" si="51">T268*O268</f>
        <v>11.57529251111111</v>
      </c>
      <c r="X268" s="9"/>
      <c r="Y268" s="21">
        <v>0.40084799999999998</v>
      </c>
      <c r="Z268" s="21">
        <v>16.530799999999999</v>
      </c>
      <c r="AA268" s="21">
        <v>-1.2902800000000001E-2</v>
      </c>
      <c r="AB268" s="21">
        <v>258</v>
      </c>
      <c r="AC268" s="21">
        <v>0.40023799999999998</v>
      </c>
      <c r="AD268">
        <f t="shared" ref="AD268:AD331" si="52">-AA268/$F$2*1000</f>
        <v>15.929382716049382</v>
      </c>
      <c r="AE268">
        <f t="shared" ref="AE268:AE331" si="53">AD268*Y268</f>
        <v>6.3852612029629627</v>
      </c>
      <c r="AF268" s="9"/>
      <c r="AG268" s="21">
        <v>1.19919</v>
      </c>
      <c r="AH268" s="21">
        <v>20.148599999999998</v>
      </c>
      <c r="AI268" s="21">
        <v>-7.6721200000000002E-3</v>
      </c>
      <c r="AJ268" s="21">
        <v>258</v>
      </c>
      <c r="AK268" s="21">
        <v>1.1981200000000001</v>
      </c>
      <c r="AL268">
        <f t="shared" ref="AL268:AL331" si="54">-AI268/$F$2*1000</f>
        <v>9.4717530864197528</v>
      </c>
      <c r="AM268">
        <f t="shared" ref="AM268:AM331" si="55">AL268*AG268</f>
        <v>11.358431583703704</v>
      </c>
      <c r="AP268" s="9"/>
      <c r="AQ268" s="21">
        <v>0.40084799999999998</v>
      </c>
      <c r="AR268" s="21">
        <v>25.415099999999999</v>
      </c>
      <c r="AS268" s="21">
        <v>-1.29211E-2</v>
      </c>
      <c r="AT268" s="21">
        <v>258</v>
      </c>
      <c r="AU268" s="21">
        <v>0.40020800000000001</v>
      </c>
      <c r="AV268">
        <f t="shared" ref="AV268:AV331" si="56">-AS268/$F$2*1000</f>
        <v>15.951975308641973</v>
      </c>
      <c r="AW268">
        <f t="shared" ref="AW268:AW331" si="57">AV268*AQ268</f>
        <v>6.3943173985185178</v>
      </c>
      <c r="AX268" s="9"/>
      <c r="AY268" s="21">
        <v>1.19919</v>
      </c>
      <c r="AZ268" s="21">
        <v>29.032800000000002</v>
      </c>
      <c r="BA268" s="21">
        <v>-7.7789299999999999E-3</v>
      </c>
      <c r="BB268" s="21">
        <v>258</v>
      </c>
      <c r="BC268" s="21">
        <v>1.1981200000000001</v>
      </c>
      <c r="BD268">
        <f t="shared" ref="BD268:BD331" si="58">-BA268/$F$2*1000</f>
        <v>9.6036172839506158</v>
      </c>
      <c r="BE268">
        <f t="shared" ref="BE268:BE331" si="59">BD268*AY268</f>
        <v>11.516561810740738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7.6467200000000002</v>
      </c>
      <c r="I269" s="21">
        <v>-1.2893699999999999E-2</v>
      </c>
      <c r="J269" s="21">
        <v>259</v>
      </c>
      <c r="K269" s="21">
        <v>0.39520300000000003</v>
      </c>
      <c r="L269">
        <f t="shared" si="48"/>
        <v>15.918148148148147</v>
      </c>
      <c r="M269">
        <f t="shared" si="49"/>
        <v>6.3006099729629623</v>
      </c>
      <c r="N269" s="9"/>
      <c r="O269" s="21">
        <v>1.2042200000000001</v>
      </c>
      <c r="P269" s="21">
        <v>11.2645</v>
      </c>
      <c r="Q269" s="21">
        <v>-7.7575700000000001E-3</v>
      </c>
      <c r="R269" s="21">
        <v>259</v>
      </c>
      <c r="S269" s="21">
        <v>1.2030000000000001</v>
      </c>
      <c r="T269">
        <f t="shared" si="50"/>
        <v>9.5772469135802467</v>
      </c>
      <c r="U269">
        <f t="shared" si="51"/>
        <v>11.533112278271606</v>
      </c>
      <c r="X269" s="9"/>
      <c r="Y269" s="21">
        <v>0.39581300000000003</v>
      </c>
      <c r="Z269" s="21">
        <v>16.540900000000001</v>
      </c>
      <c r="AA269" s="21">
        <v>-1.2908899999999999E-2</v>
      </c>
      <c r="AB269" s="21">
        <v>259</v>
      </c>
      <c r="AC269" s="21">
        <v>0.39520300000000003</v>
      </c>
      <c r="AD269">
        <f t="shared" si="52"/>
        <v>15.936913580246911</v>
      </c>
      <c r="AE269">
        <f t="shared" si="53"/>
        <v>6.3080375749382709</v>
      </c>
      <c r="AF269" s="9"/>
      <c r="AG269" s="21">
        <v>1.2042200000000001</v>
      </c>
      <c r="AH269" s="21">
        <v>20.1587</v>
      </c>
      <c r="AI269" s="21">
        <v>-7.60803E-3</v>
      </c>
      <c r="AJ269" s="21">
        <v>259</v>
      </c>
      <c r="AK269" s="21">
        <v>1.2033100000000001</v>
      </c>
      <c r="AL269">
        <f t="shared" si="54"/>
        <v>9.3926296296296297</v>
      </c>
      <c r="AM269">
        <f t="shared" si="55"/>
        <v>11.310792452592594</v>
      </c>
      <c r="AP269" s="9"/>
      <c r="AQ269" s="21">
        <v>0.39581300000000003</v>
      </c>
      <c r="AR269" s="21">
        <v>25.4251</v>
      </c>
      <c r="AS269" s="21">
        <v>-1.29242E-2</v>
      </c>
      <c r="AT269" s="21">
        <v>259</v>
      </c>
      <c r="AU269" s="21">
        <v>0.39514199999999999</v>
      </c>
      <c r="AV269">
        <f t="shared" si="56"/>
        <v>15.955802469135801</v>
      </c>
      <c r="AW269">
        <f t="shared" si="57"/>
        <v>6.3155140427160488</v>
      </c>
      <c r="AX269" s="9"/>
      <c r="AY269" s="21">
        <v>1.2042200000000001</v>
      </c>
      <c r="AZ269" s="21">
        <v>29.042899999999999</v>
      </c>
      <c r="BA269" s="21">
        <v>-7.7178999999999998E-3</v>
      </c>
      <c r="BB269" s="21">
        <v>259</v>
      </c>
      <c r="BC269" s="21">
        <v>1.2030000000000001</v>
      </c>
      <c r="BD269">
        <f t="shared" si="58"/>
        <v>9.5282716049382703</v>
      </c>
      <c r="BE269">
        <f t="shared" si="59"/>
        <v>11.474135232098764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7.65679</v>
      </c>
      <c r="I270" s="21">
        <v>-1.2899799999999999E-2</v>
      </c>
      <c r="J270" s="21">
        <v>260</v>
      </c>
      <c r="K270" s="21">
        <v>0.39022800000000002</v>
      </c>
      <c r="L270">
        <f t="shared" si="48"/>
        <v>15.925679012345679</v>
      </c>
      <c r="M270">
        <f t="shared" si="49"/>
        <v>6.2234049930864197</v>
      </c>
      <c r="N270" s="9"/>
      <c r="O270" s="21">
        <v>1.20926</v>
      </c>
      <c r="P270" s="21">
        <v>11.2746</v>
      </c>
      <c r="Q270" s="21">
        <v>-7.6904299999999998E-3</v>
      </c>
      <c r="R270" s="21">
        <v>260</v>
      </c>
      <c r="S270" s="21">
        <v>1.2081900000000001</v>
      </c>
      <c r="T270">
        <f t="shared" si="50"/>
        <v>9.4943580246913584</v>
      </c>
      <c r="U270">
        <f t="shared" si="51"/>
        <v>11.481147384938271</v>
      </c>
      <c r="X270" s="9"/>
      <c r="Y270" s="21">
        <v>0.39077800000000001</v>
      </c>
      <c r="Z270" s="21">
        <v>16.550999999999998</v>
      </c>
      <c r="AA270" s="21">
        <v>-1.2912E-2</v>
      </c>
      <c r="AB270" s="21">
        <v>260</v>
      </c>
      <c r="AC270" s="21">
        <v>0.39019799999999999</v>
      </c>
      <c r="AD270">
        <f t="shared" si="52"/>
        <v>15.940740740740738</v>
      </c>
      <c r="AE270">
        <f t="shared" si="53"/>
        <v>6.2292907851851842</v>
      </c>
      <c r="AF270" s="9"/>
      <c r="AG270" s="21">
        <v>1.20926</v>
      </c>
      <c r="AH270" s="21">
        <v>20.168800000000001</v>
      </c>
      <c r="AI270" s="21">
        <v>-7.5378399999999996E-3</v>
      </c>
      <c r="AJ270" s="21">
        <v>260</v>
      </c>
      <c r="AK270" s="21">
        <v>1.2088000000000001</v>
      </c>
      <c r="AL270">
        <f t="shared" si="54"/>
        <v>9.3059753086419743</v>
      </c>
      <c r="AM270">
        <f t="shared" si="55"/>
        <v>11.253343701728394</v>
      </c>
      <c r="AP270" s="9"/>
      <c r="AQ270" s="21">
        <v>0.39077800000000001</v>
      </c>
      <c r="AR270" s="21">
        <v>25.435199999999998</v>
      </c>
      <c r="AS270" s="21">
        <v>-1.29272E-2</v>
      </c>
      <c r="AT270" s="21">
        <v>260</v>
      </c>
      <c r="AU270" s="21">
        <v>0.39013700000000001</v>
      </c>
      <c r="AV270">
        <f t="shared" si="56"/>
        <v>15.959506172839506</v>
      </c>
      <c r="AW270">
        <f t="shared" si="57"/>
        <v>6.2366239032098765</v>
      </c>
      <c r="AX270" s="9"/>
      <c r="AY270" s="21">
        <v>1.20926</v>
      </c>
      <c r="AZ270" s="21">
        <v>29.053000000000001</v>
      </c>
      <c r="BA270" s="21">
        <v>-7.6507600000000004E-3</v>
      </c>
      <c r="BB270" s="21">
        <v>260</v>
      </c>
      <c r="BC270" s="21">
        <v>1.2078899999999999</v>
      </c>
      <c r="BD270">
        <f t="shared" si="58"/>
        <v>9.4453827160493837</v>
      </c>
      <c r="BE270">
        <f t="shared" si="59"/>
        <v>11.421923503209877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7.6668599999999998</v>
      </c>
      <c r="I271" s="21">
        <v>-1.29059E-2</v>
      </c>
      <c r="J271" s="21">
        <v>261</v>
      </c>
      <c r="K271" s="21">
        <v>0.385071</v>
      </c>
      <c r="L271">
        <f t="shared" si="48"/>
        <v>15.933209876543209</v>
      </c>
      <c r="M271">
        <f t="shared" si="49"/>
        <v>6.1461082441975305</v>
      </c>
      <c r="N271" s="9"/>
      <c r="O271" s="21">
        <v>1.2142900000000001</v>
      </c>
      <c r="P271" s="21">
        <v>11.284599999999999</v>
      </c>
      <c r="Q271" s="21">
        <v>-7.6263399999999997E-3</v>
      </c>
      <c r="R271" s="21">
        <v>261</v>
      </c>
      <c r="S271" s="21">
        <v>1.2136800000000001</v>
      </c>
      <c r="T271">
        <f t="shared" si="50"/>
        <v>9.4152345679012335</v>
      </c>
      <c r="U271">
        <f t="shared" si="51"/>
        <v>11.43282518345679</v>
      </c>
      <c r="X271" s="9"/>
      <c r="Y271" s="21">
        <v>0.38574199999999997</v>
      </c>
      <c r="Z271" s="21">
        <v>16.5611</v>
      </c>
      <c r="AA271" s="21">
        <v>-1.29181E-2</v>
      </c>
      <c r="AB271" s="21">
        <v>261</v>
      </c>
      <c r="AC271" s="21">
        <v>0.38513199999999997</v>
      </c>
      <c r="AD271">
        <f t="shared" si="52"/>
        <v>15.94827160493827</v>
      </c>
      <c r="AE271">
        <f t="shared" si="53"/>
        <v>6.1519181854320975</v>
      </c>
      <c r="AF271" s="9"/>
      <c r="AG271" s="21">
        <v>1.2142900000000001</v>
      </c>
      <c r="AH271" s="21">
        <v>20.178799999999999</v>
      </c>
      <c r="AI271" s="21">
        <v>-7.4676500000000002E-3</v>
      </c>
      <c r="AJ271" s="21">
        <v>261</v>
      </c>
      <c r="AK271" s="21">
        <v>1.2130700000000001</v>
      </c>
      <c r="AL271">
        <f t="shared" si="54"/>
        <v>9.2193209876543207</v>
      </c>
      <c r="AM271">
        <f t="shared" si="55"/>
        <v>11.194929282098766</v>
      </c>
      <c r="AP271" s="9"/>
      <c r="AQ271" s="21">
        <v>0.38574199999999997</v>
      </c>
      <c r="AR271" s="21">
        <v>25.4453</v>
      </c>
      <c r="AS271" s="21">
        <v>-1.29272E-2</v>
      </c>
      <c r="AT271" s="21">
        <v>261</v>
      </c>
      <c r="AU271" s="21">
        <v>0.38510100000000003</v>
      </c>
      <c r="AV271">
        <f t="shared" si="56"/>
        <v>15.959506172839506</v>
      </c>
      <c r="AW271">
        <f t="shared" si="57"/>
        <v>6.1562518301234563</v>
      </c>
      <c r="AX271" s="9"/>
      <c r="AY271" s="21">
        <v>1.2142900000000001</v>
      </c>
      <c r="AZ271" s="21">
        <v>29.062999999999999</v>
      </c>
      <c r="BA271" s="21">
        <v>-7.5836200000000001E-3</v>
      </c>
      <c r="BB271" s="21">
        <v>261</v>
      </c>
      <c r="BC271" s="21">
        <v>1.2133799999999999</v>
      </c>
      <c r="BD271">
        <f t="shared" si="58"/>
        <v>9.3624938271604936</v>
      </c>
      <c r="BE271">
        <f t="shared" si="59"/>
        <v>11.368782629382716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7.6769299999999996</v>
      </c>
      <c r="I272" s="21">
        <v>-1.2908899999999999E-2</v>
      </c>
      <c r="J272" s="21">
        <v>262</v>
      </c>
      <c r="K272" s="21">
        <v>0.38015700000000002</v>
      </c>
      <c r="L272">
        <f t="shared" si="48"/>
        <v>15.936913580246911</v>
      </c>
      <c r="M272">
        <f t="shared" si="49"/>
        <v>6.0672945583950613</v>
      </c>
      <c r="N272" s="9"/>
      <c r="O272" s="21">
        <v>1.21933</v>
      </c>
      <c r="P272" s="21">
        <v>11.294700000000001</v>
      </c>
      <c r="Q272" s="21">
        <v>-7.5592000000000003E-3</v>
      </c>
      <c r="R272" s="21">
        <v>262</v>
      </c>
      <c r="S272" s="21">
        <v>1.2179599999999999</v>
      </c>
      <c r="T272">
        <f t="shared" si="50"/>
        <v>9.3323456790123451</v>
      </c>
      <c r="U272">
        <f t="shared" si="51"/>
        <v>11.379209056790122</v>
      </c>
      <c r="X272" s="9"/>
      <c r="Y272" s="21">
        <v>0.38070700000000002</v>
      </c>
      <c r="Z272" s="21">
        <v>16.571100000000001</v>
      </c>
      <c r="AA272" s="21">
        <v>-1.29211E-2</v>
      </c>
      <c r="AB272" s="21">
        <v>262</v>
      </c>
      <c r="AC272" s="21">
        <v>0.38018800000000003</v>
      </c>
      <c r="AD272">
        <f t="shared" si="52"/>
        <v>15.951975308641973</v>
      </c>
      <c r="AE272">
        <f t="shared" si="53"/>
        <v>6.0730286638271602</v>
      </c>
      <c r="AF272" s="9"/>
      <c r="AG272" s="21">
        <v>1.21933</v>
      </c>
      <c r="AH272" s="21">
        <v>20.1889</v>
      </c>
      <c r="AI272" s="21">
        <v>-7.4005099999999999E-3</v>
      </c>
      <c r="AJ272" s="21">
        <v>262</v>
      </c>
      <c r="AK272" s="21">
        <v>1.2188699999999999</v>
      </c>
      <c r="AL272">
        <f t="shared" si="54"/>
        <v>9.1364320987654306</v>
      </c>
      <c r="AM272">
        <f t="shared" si="55"/>
        <v>11.140325750987653</v>
      </c>
      <c r="AP272" s="9"/>
      <c r="AQ272" s="21">
        <v>0.38070700000000002</v>
      </c>
      <c r="AR272" s="21">
        <v>25.455300000000001</v>
      </c>
      <c r="AS272" s="21">
        <v>-1.29333E-2</v>
      </c>
      <c r="AT272" s="21">
        <v>262</v>
      </c>
      <c r="AU272" s="21">
        <v>0.38009599999999999</v>
      </c>
      <c r="AV272">
        <f t="shared" si="56"/>
        <v>15.967037037037036</v>
      </c>
      <c r="AW272">
        <f t="shared" si="57"/>
        <v>6.0787627692592592</v>
      </c>
      <c r="AX272" s="9"/>
      <c r="AY272" s="21">
        <v>1.21933</v>
      </c>
      <c r="AZ272" s="21">
        <v>29.0731</v>
      </c>
      <c r="BA272" s="21">
        <v>-7.51953E-3</v>
      </c>
      <c r="BB272" s="21">
        <v>262</v>
      </c>
      <c r="BC272" s="21">
        <v>1.2182599999999999</v>
      </c>
      <c r="BD272">
        <f t="shared" si="58"/>
        <v>9.2833703703703687</v>
      </c>
      <c r="BE272">
        <f t="shared" si="59"/>
        <v>11.319491993703702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7.6870000000000003</v>
      </c>
      <c r="I273" s="21">
        <v>-1.2914999999999999E-2</v>
      </c>
      <c r="J273" s="21">
        <v>263</v>
      </c>
      <c r="K273" s="21">
        <v>0.375031</v>
      </c>
      <c r="L273">
        <f t="shared" si="48"/>
        <v>15.944444444444441</v>
      </c>
      <c r="M273">
        <f t="shared" si="49"/>
        <v>5.9898653888888873</v>
      </c>
      <c r="N273" s="9"/>
      <c r="O273" s="21">
        <v>1.22437</v>
      </c>
      <c r="P273" s="21">
        <v>11.3048</v>
      </c>
      <c r="Q273" s="21">
        <v>-7.49207E-3</v>
      </c>
      <c r="R273" s="21">
        <v>263</v>
      </c>
      <c r="S273" s="21">
        <v>1.2234499999999999</v>
      </c>
      <c r="T273">
        <f t="shared" si="50"/>
        <v>9.2494691358024674</v>
      </c>
      <c r="U273">
        <f t="shared" si="51"/>
        <v>11.324772525802466</v>
      </c>
      <c r="X273" s="9"/>
      <c r="Y273" s="21">
        <v>0.37567099999999998</v>
      </c>
      <c r="Z273" s="21">
        <v>16.581199999999999</v>
      </c>
      <c r="AA273" s="21">
        <v>-1.29242E-2</v>
      </c>
      <c r="AB273" s="21">
        <v>263</v>
      </c>
      <c r="AC273" s="21">
        <v>0.37509199999999998</v>
      </c>
      <c r="AD273">
        <f t="shared" si="52"/>
        <v>15.955802469135801</v>
      </c>
      <c r="AE273">
        <f t="shared" si="53"/>
        <v>5.9941322693827148</v>
      </c>
      <c r="AF273" s="9"/>
      <c r="AG273" s="21">
        <v>1.22437</v>
      </c>
      <c r="AH273" s="21">
        <v>20.199000000000002</v>
      </c>
      <c r="AI273" s="21">
        <v>-7.3333699999999996E-3</v>
      </c>
      <c r="AJ273" s="21">
        <v>263</v>
      </c>
      <c r="AK273" s="21">
        <v>1.2237499999999999</v>
      </c>
      <c r="AL273">
        <f t="shared" si="54"/>
        <v>9.0535432098765423</v>
      </c>
      <c r="AM273">
        <f t="shared" si="55"/>
        <v>11.084886699876542</v>
      </c>
      <c r="AP273" s="9"/>
      <c r="AQ273" s="21">
        <v>0.37567099999999998</v>
      </c>
      <c r="AR273" s="21">
        <v>25.465399999999999</v>
      </c>
      <c r="AS273" s="21">
        <v>-1.29395E-2</v>
      </c>
      <c r="AT273" s="21">
        <v>263</v>
      </c>
      <c r="AU273" s="21">
        <v>0.375031</v>
      </c>
      <c r="AV273">
        <f t="shared" si="56"/>
        <v>15.974691358024689</v>
      </c>
      <c r="AW273">
        <f t="shared" si="57"/>
        <v>6.001228277160493</v>
      </c>
      <c r="AX273" s="9"/>
      <c r="AY273" s="21">
        <v>1.22437</v>
      </c>
      <c r="AZ273" s="21">
        <v>29.083200000000001</v>
      </c>
      <c r="BA273" s="21">
        <v>-7.4523899999999997E-3</v>
      </c>
      <c r="BB273" s="21">
        <v>263</v>
      </c>
      <c r="BC273" s="21">
        <v>1.2234499999999999</v>
      </c>
      <c r="BD273">
        <f t="shared" si="58"/>
        <v>9.2004814814814821</v>
      </c>
      <c r="BE273">
        <f t="shared" si="59"/>
        <v>11.264793511481482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7.6970700000000001</v>
      </c>
      <c r="I274" s="21">
        <v>-1.29181E-2</v>
      </c>
      <c r="J274" s="21">
        <v>264</v>
      </c>
      <c r="K274" s="21">
        <v>0.370056</v>
      </c>
      <c r="L274">
        <f t="shared" si="48"/>
        <v>15.94827160493827</v>
      </c>
      <c r="M274">
        <f t="shared" si="49"/>
        <v>5.9110035945679007</v>
      </c>
      <c r="N274" s="9"/>
      <c r="O274" s="21">
        <v>1.2294</v>
      </c>
      <c r="P274" s="21">
        <v>11.3148</v>
      </c>
      <c r="Q274" s="21">
        <v>-7.4188199999999996E-3</v>
      </c>
      <c r="R274" s="21">
        <v>264</v>
      </c>
      <c r="S274" s="21">
        <v>1.22864</v>
      </c>
      <c r="T274">
        <f t="shared" si="50"/>
        <v>9.1590370370370362</v>
      </c>
      <c r="U274">
        <f t="shared" si="51"/>
        <v>11.260120133333333</v>
      </c>
      <c r="X274" s="9"/>
      <c r="Y274" s="21">
        <v>0.37063600000000002</v>
      </c>
      <c r="Z274" s="21">
        <v>16.5913</v>
      </c>
      <c r="AA274" s="21">
        <v>-1.29272E-2</v>
      </c>
      <c r="AB274" s="21">
        <v>264</v>
      </c>
      <c r="AC274" s="21">
        <v>0.37002600000000002</v>
      </c>
      <c r="AD274">
        <f t="shared" si="52"/>
        <v>15.959506172839506</v>
      </c>
      <c r="AE274">
        <f t="shared" si="53"/>
        <v>5.9151675298765429</v>
      </c>
      <c r="AF274" s="9"/>
      <c r="AG274" s="21">
        <v>1.2294</v>
      </c>
      <c r="AH274" s="21">
        <v>20.209</v>
      </c>
      <c r="AI274" s="21">
        <v>-7.2662400000000002E-3</v>
      </c>
      <c r="AJ274" s="21">
        <v>264</v>
      </c>
      <c r="AK274" s="21">
        <v>1.22803</v>
      </c>
      <c r="AL274">
        <f t="shared" si="54"/>
        <v>8.9706666666666663</v>
      </c>
      <c r="AM274">
        <f t="shared" si="55"/>
        <v>11.0285376</v>
      </c>
      <c r="AP274" s="9"/>
      <c r="AQ274" s="21">
        <v>0.37063600000000002</v>
      </c>
      <c r="AR274" s="21">
        <v>25.4755</v>
      </c>
      <c r="AS274" s="21">
        <v>-1.29456E-2</v>
      </c>
      <c r="AT274" s="21">
        <v>264</v>
      </c>
      <c r="AU274" s="21">
        <v>0.36999500000000002</v>
      </c>
      <c r="AV274">
        <f t="shared" si="56"/>
        <v>15.982222222222221</v>
      </c>
      <c r="AW274">
        <f t="shared" si="57"/>
        <v>5.9235869155555552</v>
      </c>
      <c r="AX274" s="9"/>
      <c r="AY274" s="21">
        <v>1.2294</v>
      </c>
      <c r="AZ274" s="21">
        <v>29.093299999999999</v>
      </c>
      <c r="BA274" s="21">
        <v>-7.3883100000000004E-3</v>
      </c>
      <c r="BB274" s="21">
        <v>264</v>
      </c>
      <c r="BC274" s="21">
        <v>1.2283299999999999</v>
      </c>
      <c r="BD274">
        <f t="shared" si="58"/>
        <v>9.1213703703703697</v>
      </c>
      <c r="BE274">
        <f t="shared" si="59"/>
        <v>11.213812733333333</v>
      </c>
    </row>
    <row r="275" spans="6:101" x14ac:dyDescent="0.25">
      <c r="F275" s="9"/>
      <c r="G275" s="21">
        <v>0.36560100000000001</v>
      </c>
      <c r="H275" s="21">
        <v>7.7071399999999999</v>
      </c>
      <c r="I275" s="21">
        <v>-1.29242E-2</v>
      </c>
      <c r="J275" s="21">
        <v>265</v>
      </c>
      <c r="K275" s="21">
        <v>0.36498999999999998</v>
      </c>
      <c r="L275">
        <f t="shared" si="48"/>
        <v>15.955802469135801</v>
      </c>
      <c r="M275">
        <f t="shared" si="49"/>
        <v>5.8334573385185182</v>
      </c>
      <c r="N275" s="9"/>
      <c r="O275" s="21">
        <v>1.23444</v>
      </c>
      <c r="P275" s="21">
        <v>11.3249</v>
      </c>
      <c r="Q275" s="21">
        <v>-7.3486300000000001E-3</v>
      </c>
      <c r="R275" s="21">
        <v>265</v>
      </c>
      <c r="S275" s="21">
        <v>1.2335199999999999</v>
      </c>
      <c r="T275">
        <f t="shared" si="50"/>
        <v>9.0723827160493808</v>
      </c>
      <c r="U275">
        <f t="shared" si="51"/>
        <v>11.199312119999998</v>
      </c>
      <c r="X275" s="9"/>
      <c r="Y275" s="21">
        <v>0.36560100000000001</v>
      </c>
      <c r="Z275" s="21">
        <v>16.601299999999998</v>
      </c>
      <c r="AA275" s="21">
        <v>-1.29303E-2</v>
      </c>
      <c r="AB275" s="21">
        <v>265</v>
      </c>
      <c r="AC275" s="21">
        <v>0.36502099999999998</v>
      </c>
      <c r="AD275">
        <f t="shared" si="52"/>
        <v>15.963333333333333</v>
      </c>
      <c r="AE275">
        <f t="shared" si="53"/>
        <v>5.8362106300000001</v>
      </c>
      <c r="AF275" s="9"/>
      <c r="AG275" s="21">
        <v>1.23444</v>
      </c>
      <c r="AH275" s="21">
        <v>20.219100000000001</v>
      </c>
      <c r="AI275" s="21">
        <v>-7.1960399999999999E-3</v>
      </c>
      <c r="AJ275" s="21">
        <v>265</v>
      </c>
      <c r="AK275" s="21">
        <v>1.2335199999999999</v>
      </c>
      <c r="AL275">
        <f t="shared" si="54"/>
        <v>8.8840000000000003</v>
      </c>
      <c r="AM275">
        <f t="shared" si="55"/>
        <v>10.966764960000001</v>
      </c>
      <c r="AP275" s="9"/>
      <c r="AQ275" s="21">
        <v>0.36560100000000001</v>
      </c>
      <c r="AR275" s="21">
        <v>25.485600000000002</v>
      </c>
      <c r="AS275" s="21">
        <v>-1.2948599999999999E-2</v>
      </c>
      <c r="AT275" s="21">
        <v>265</v>
      </c>
      <c r="AU275" s="21">
        <v>0.36496000000000001</v>
      </c>
      <c r="AV275">
        <f t="shared" si="56"/>
        <v>15.985925925925924</v>
      </c>
      <c r="AW275">
        <f t="shared" si="57"/>
        <v>5.8444705044444438</v>
      </c>
      <c r="AX275" s="9"/>
      <c r="AY275" s="21">
        <v>1.23444</v>
      </c>
      <c r="AZ275" s="21">
        <v>29.103300000000001</v>
      </c>
      <c r="BA275" s="21">
        <v>-7.31812E-3</v>
      </c>
      <c r="BB275" s="21">
        <v>265</v>
      </c>
      <c r="BC275" s="21">
        <v>1.23322</v>
      </c>
      <c r="BD275">
        <f t="shared" si="58"/>
        <v>9.0347160493827143</v>
      </c>
      <c r="BE275">
        <f t="shared" si="59"/>
        <v>11.152814879999998</v>
      </c>
    </row>
    <row r="276" spans="6:101" x14ac:dyDescent="0.25">
      <c r="F276" s="9"/>
      <c r="G276" s="21">
        <v>0.36056500000000002</v>
      </c>
      <c r="H276" s="21">
        <v>7.7172099999999997</v>
      </c>
      <c r="I276" s="21">
        <v>-1.29272E-2</v>
      </c>
      <c r="J276" s="21">
        <v>266</v>
      </c>
      <c r="K276" s="21">
        <v>0.359985</v>
      </c>
      <c r="L276">
        <f t="shared" si="48"/>
        <v>15.959506172839506</v>
      </c>
      <c r="M276">
        <f t="shared" si="49"/>
        <v>5.754439343209877</v>
      </c>
      <c r="N276" s="9"/>
      <c r="O276" s="21">
        <v>1.2394700000000001</v>
      </c>
      <c r="P276" s="21">
        <v>11.335000000000001</v>
      </c>
      <c r="Q276" s="21">
        <v>-7.2753899999999996E-3</v>
      </c>
      <c r="R276" s="21">
        <v>266</v>
      </c>
      <c r="S276" s="21">
        <v>1.23871</v>
      </c>
      <c r="T276">
        <f t="shared" si="50"/>
        <v>8.981962962962962</v>
      </c>
      <c r="U276">
        <f t="shared" si="51"/>
        <v>11.132873633703703</v>
      </c>
      <c r="X276" s="9"/>
      <c r="Y276" s="21">
        <v>0.36056500000000002</v>
      </c>
      <c r="Z276" s="21">
        <v>16.6114</v>
      </c>
      <c r="AA276" s="21">
        <v>-1.2936400000000001E-2</v>
      </c>
      <c r="AB276" s="21">
        <v>266</v>
      </c>
      <c r="AC276" s="21">
        <v>0.35989399999999999</v>
      </c>
      <c r="AD276">
        <f t="shared" si="52"/>
        <v>15.970864197530865</v>
      </c>
      <c r="AE276">
        <f t="shared" si="53"/>
        <v>5.7585346493827165</v>
      </c>
      <c r="AF276" s="9"/>
      <c r="AG276" s="21">
        <v>1.2394700000000001</v>
      </c>
      <c r="AH276" s="21">
        <v>20.229199999999999</v>
      </c>
      <c r="AI276" s="21">
        <v>-7.1258500000000004E-3</v>
      </c>
      <c r="AJ276" s="21">
        <v>266</v>
      </c>
      <c r="AK276" s="21">
        <v>1.2383999999999999</v>
      </c>
      <c r="AL276">
        <f t="shared" si="54"/>
        <v>8.7973456790123468</v>
      </c>
      <c r="AM276">
        <f t="shared" si="55"/>
        <v>10.904046048765434</v>
      </c>
      <c r="AP276" s="9"/>
      <c r="AQ276" s="21">
        <v>0.36056500000000002</v>
      </c>
      <c r="AR276" s="21">
        <v>25.4956</v>
      </c>
      <c r="AS276" s="21">
        <v>-1.29578E-2</v>
      </c>
      <c r="AT276" s="21">
        <v>266</v>
      </c>
      <c r="AU276" s="21">
        <v>0.35992400000000002</v>
      </c>
      <c r="AV276">
        <f t="shared" si="56"/>
        <v>15.997283950617284</v>
      </c>
      <c r="AW276">
        <f t="shared" si="57"/>
        <v>5.7680606876543212</v>
      </c>
      <c r="AX276" s="9"/>
      <c r="AY276" s="21">
        <v>1.2394700000000001</v>
      </c>
      <c r="AZ276" s="21">
        <v>29.113399999999999</v>
      </c>
      <c r="BA276" s="21">
        <v>-7.2540299999999999E-3</v>
      </c>
      <c r="BB276" s="21">
        <v>266</v>
      </c>
      <c r="BC276" s="21">
        <v>1.2383999999999999</v>
      </c>
      <c r="BD276">
        <f t="shared" si="58"/>
        <v>8.9555925925925912</v>
      </c>
      <c r="BE276">
        <f t="shared" si="59"/>
        <v>11.100188350740739</v>
      </c>
    </row>
    <row r="277" spans="6:101" x14ac:dyDescent="0.25">
      <c r="F277" s="9"/>
      <c r="G277" s="21">
        <v>0.35553000000000001</v>
      </c>
      <c r="H277" s="21">
        <v>7.7272800000000004</v>
      </c>
      <c r="I277" s="21">
        <v>-1.29272E-2</v>
      </c>
      <c r="J277" s="21">
        <v>267</v>
      </c>
      <c r="K277" s="21">
        <v>0.35498000000000002</v>
      </c>
      <c r="L277">
        <f t="shared" si="48"/>
        <v>15.959506172839506</v>
      </c>
      <c r="M277">
        <f t="shared" si="49"/>
        <v>5.6740832296296295</v>
      </c>
      <c r="N277" s="9"/>
      <c r="O277" s="21">
        <v>1.24451</v>
      </c>
      <c r="P277" s="21">
        <v>11.3451</v>
      </c>
      <c r="Q277" s="21">
        <v>-7.2052000000000001E-3</v>
      </c>
      <c r="R277" s="21">
        <v>267</v>
      </c>
      <c r="S277" s="21">
        <v>1.24359</v>
      </c>
      <c r="T277">
        <f t="shared" si="50"/>
        <v>8.8953086419753085</v>
      </c>
      <c r="U277">
        <f t="shared" si="51"/>
        <v>11.070300558024691</v>
      </c>
      <c r="X277" s="9"/>
      <c r="Y277" s="21">
        <v>0.35553000000000001</v>
      </c>
      <c r="Z277" s="21">
        <v>16.621500000000001</v>
      </c>
      <c r="AA277" s="21">
        <v>-1.2936400000000001E-2</v>
      </c>
      <c r="AB277" s="21">
        <v>267</v>
      </c>
      <c r="AC277" s="21">
        <v>0.35491899999999998</v>
      </c>
      <c r="AD277">
        <f t="shared" si="52"/>
        <v>15.970864197530865</v>
      </c>
      <c r="AE277">
        <f t="shared" si="53"/>
        <v>5.6781213481481485</v>
      </c>
      <c r="AF277" s="9"/>
      <c r="AG277" s="21">
        <v>1.24451</v>
      </c>
      <c r="AH277" s="21">
        <v>20.2393</v>
      </c>
      <c r="AI277" s="21">
        <v>-7.0556600000000001E-3</v>
      </c>
      <c r="AJ277" s="21">
        <v>267</v>
      </c>
      <c r="AK277" s="21">
        <v>1.24329</v>
      </c>
      <c r="AL277">
        <f t="shared" si="54"/>
        <v>8.7106913580246914</v>
      </c>
      <c r="AM277">
        <f t="shared" si="55"/>
        <v>10.840542501975309</v>
      </c>
      <c r="AP277" s="9"/>
      <c r="AQ277" s="21">
        <v>0.35553000000000001</v>
      </c>
      <c r="AR277" s="21">
        <v>25.505700000000001</v>
      </c>
      <c r="AS277" s="21">
        <v>-1.29669E-2</v>
      </c>
      <c r="AT277" s="21">
        <v>267</v>
      </c>
      <c r="AU277" s="21">
        <v>0.35491899999999998</v>
      </c>
      <c r="AV277">
        <f t="shared" si="56"/>
        <v>16.008518518518514</v>
      </c>
      <c r="AW277">
        <f t="shared" si="57"/>
        <v>5.6915085888888877</v>
      </c>
      <c r="AX277" s="9"/>
      <c r="AY277" s="21">
        <v>1.24451</v>
      </c>
      <c r="AZ277" s="21">
        <v>29.1235</v>
      </c>
      <c r="BA277" s="21">
        <v>-7.1838400000000004E-3</v>
      </c>
      <c r="BB277" s="21">
        <v>267</v>
      </c>
      <c r="BC277" s="21">
        <v>1.24329</v>
      </c>
      <c r="BD277">
        <f t="shared" si="58"/>
        <v>8.8689382716049376</v>
      </c>
      <c r="BE277">
        <f t="shared" si="59"/>
        <v>11.037482368395061</v>
      </c>
    </row>
    <row r="278" spans="6:101" x14ac:dyDescent="0.25">
      <c r="F278" s="9"/>
      <c r="G278" s="21">
        <v>0.35049400000000003</v>
      </c>
      <c r="H278" s="21">
        <v>7.7373500000000002</v>
      </c>
      <c r="I278" s="21">
        <v>-1.29303E-2</v>
      </c>
      <c r="J278" s="21">
        <v>268</v>
      </c>
      <c r="K278" s="21">
        <v>0.349854</v>
      </c>
      <c r="L278">
        <f t="shared" si="48"/>
        <v>15.963333333333333</v>
      </c>
      <c r="M278">
        <f t="shared" si="49"/>
        <v>5.5950525533333337</v>
      </c>
      <c r="N278" s="9"/>
      <c r="O278" s="21">
        <v>1.2495400000000001</v>
      </c>
      <c r="P278" s="21">
        <v>11.3551</v>
      </c>
      <c r="Q278" s="21">
        <v>-7.1350099999999998E-3</v>
      </c>
      <c r="R278" s="21">
        <v>268</v>
      </c>
      <c r="S278" s="21">
        <v>1.24847</v>
      </c>
      <c r="T278">
        <f t="shared" si="50"/>
        <v>8.8086543209876531</v>
      </c>
      <c r="U278">
        <f t="shared" si="51"/>
        <v>11.006765920246913</v>
      </c>
      <c r="X278" s="9"/>
      <c r="Y278" s="21">
        <v>0.35049400000000003</v>
      </c>
      <c r="Z278" s="21">
        <v>16.631499999999999</v>
      </c>
      <c r="AA278" s="21">
        <v>-1.2942499999999999E-2</v>
      </c>
      <c r="AB278" s="21">
        <v>268</v>
      </c>
      <c r="AC278" s="21">
        <v>0.349854</v>
      </c>
      <c r="AD278">
        <f t="shared" si="52"/>
        <v>15.978395061728392</v>
      </c>
      <c r="AE278">
        <f t="shared" si="53"/>
        <v>5.6003315987654316</v>
      </c>
      <c r="AF278" s="9"/>
      <c r="AG278" s="21">
        <v>1.2495400000000001</v>
      </c>
      <c r="AH278" s="21">
        <v>20.249300000000002</v>
      </c>
      <c r="AI278" s="21">
        <v>-6.9824199999999996E-3</v>
      </c>
      <c r="AJ278" s="21">
        <v>268</v>
      </c>
      <c r="AK278" s="21">
        <v>1.24878</v>
      </c>
      <c r="AL278">
        <f t="shared" si="54"/>
        <v>8.6202716049382708</v>
      </c>
      <c r="AM278">
        <f t="shared" si="55"/>
        <v>10.771374181234568</v>
      </c>
      <c r="AP278" s="9"/>
      <c r="AQ278" s="21">
        <v>0.35049400000000003</v>
      </c>
      <c r="AR278" s="21">
        <v>25.515799999999999</v>
      </c>
      <c r="AS278" s="21">
        <v>-1.2970000000000001E-2</v>
      </c>
      <c r="AT278" s="21">
        <v>268</v>
      </c>
      <c r="AU278" s="21">
        <v>0.349854</v>
      </c>
      <c r="AV278">
        <f t="shared" si="56"/>
        <v>16.012345679012348</v>
      </c>
      <c r="AW278">
        <f t="shared" si="57"/>
        <v>5.6122310864197544</v>
      </c>
      <c r="AX278" s="9"/>
      <c r="AY278" s="21">
        <v>1.2495400000000001</v>
      </c>
      <c r="AZ278" s="21">
        <v>29.133500000000002</v>
      </c>
      <c r="BA278" s="21">
        <v>-7.11365E-3</v>
      </c>
      <c r="BB278" s="21">
        <v>268</v>
      </c>
      <c r="BC278" s="21">
        <v>1.24847</v>
      </c>
      <c r="BD278">
        <f t="shared" si="58"/>
        <v>8.7822839506172823</v>
      </c>
      <c r="BE278">
        <f t="shared" si="59"/>
        <v>10.973815087654319</v>
      </c>
    </row>
    <row r="279" spans="6:101" x14ac:dyDescent="0.25">
      <c r="F279" s="9"/>
      <c r="G279" s="21">
        <v>0.34545900000000002</v>
      </c>
      <c r="H279" s="21">
        <v>7.7474299999999996</v>
      </c>
      <c r="I279" s="21">
        <v>-1.29333E-2</v>
      </c>
      <c r="J279" s="21">
        <v>269</v>
      </c>
      <c r="K279" s="21">
        <v>0.34484900000000002</v>
      </c>
      <c r="L279">
        <f t="shared" si="48"/>
        <v>15.967037037037036</v>
      </c>
      <c r="M279">
        <f t="shared" si="49"/>
        <v>5.5159566477777773</v>
      </c>
      <c r="N279" s="9"/>
      <c r="O279" s="21">
        <v>1.25458</v>
      </c>
      <c r="P279" s="21">
        <v>11.3652</v>
      </c>
      <c r="Q279" s="21">
        <v>-7.0648200000000003E-3</v>
      </c>
      <c r="R279" s="21">
        <v>269</v>
      </c>
      <c r="S279" s="21">
        <v>1.25366</v>
      </c>
      <c r="T279">
        <f t="shared" si="50"/>
        <v>8.7220000000000013</v>
      </c>
      <c r="U279">
        <f t="shared" si="51"/>
        <v>10.942446760000001</v>
      </c>
      <c r="X279" s="9"/>
      <c r="Y279" s="21">
        <v>0.34545900000000002</v>
      </c>
      <c r="Z279" s="21">
        <v>16.6416</v>
      </c>
      <c r="AA279" s="21">
        <v>-1.29456E-2</v>
      </c>
      <c r="AB279" s="21">
        <v>269</v>
      </c>
      <c r="AC279" s="21">
        <v>0.34487899999999999</v>
      </c>
      <c r="AD279">
        <f t="shared" si="52"/>
        <v>15.982222222222221</v>
      </c>
      <c r="AE279">
        <f t="shared" si="53"/>
        <v>5.5212025066666666</v>
      </c>
      <c r="AF279" s="9"/>
      <c r="AG279" s="21">
        <v>1.25458</v>
      </c>
      <c r="AH279" s="21">
        <v>20.259399999999999</v>
      </c>
      <c r="AI279" s="21">
        <v>-6.90918E-3</v>
      </c>
      <c r="AJ279" s="21">
        <v>269</v>
      </c>
      <c r="AK279" s="21">
        <v>1.25397</v>
      </c>
      <c r="AL279">
        <f t="shared" si="54"/>
        <v>8.5298518518518502</v>
      </c>
      <c r="AM279">
        <f t="shared" si="55"/>
        <v>10.701381536296294</v>
      </c>
      <c r="AP279" s="9"/>
      <c r="AQ279" s="21">
        <v>0.34545900000000002</v>
      </c>
      <c r="AR279" s="21">
        <v>25.5258</v>
      </c>
      <c r="AS279" s="21">
        <v>-1.2973E-2</v>
      </c>
      <c r="AT279" s="21">
        <v>269</v>
      </c>
      <c r="AU279" s="21">
        <v>0.34484900000000002</v>
      </c>
      <c r="AV279">
        <f t="shared" si="56"/>
        <v>16.016049382716048</v>
      </c>
      <c r="AW279">
        <f t="shared" si="57"/>
        <v>5.5328884037037032</v>
      </c>
      <c r="AX279" s="9"/>
      <c r="AY279" s="21">
        <v>1.25458</v>
      </c>
      <c r="AZ279" s="21">
        <v>29.143599999999999</v>
      </c>
      <c r="BA279" s="21">
        <v>-7.0404100000000004E-3</v>
      </c>
      <c r="BB279" s="21">
        <v>269</v>
      </c>
      <c r="BC279" s="21">
        <v>1.25397</v>
      </c>
      <c r="BD279">
        <f t="shared" si="58"/>
        <v>8.6918641975308635</v>
      </c>
      <c r="BE279">
        <f t="shared" si="59"/>
        <v>10.904638984938272</v>
      </c>
    </row>
    <row r="280" spans="6:101" x14ac:dyDescent="0.25">
      <c r="F280" s="9"/>
      <c r="G280" s="21">
        <v>0.340424</v>
      </c>
      <c r="H280" s="21">
        <v>7.7575000000000003</v>
      </c>
      <c r="I280" s="21">
        <v>-1.2936400000000001E-2</v>
      </c>
      <c r="J280" s="21">
        <v>270</v>
      </c>
      <c r="K280" s="21">
        <v>0.33981299999999998</v>
      </c>
      <c r="L280">
        <f t="shared" si="48"/>
        <v>15.970864197530865</v>
      </c>
      <c r="M280">
        <f t="shared" si="49"/>
        <v>5.4368654735802471</v>
      </c>
      <c r="N280" s="9"/>
      <c r="O280" s="21">
        <v>1.2596099999999999</v>
      </c>
      <c r="P280" s="21">
        <v>11.375299999999999</v>
      </c>
      <c r="Q280" s="21">
        <v>-6.99768E-3</v>
      </c>
      <c r="R280" s="21">
        <v>270</v>
      </c>
      <c r="S280" s="21">
        <v>1.25885</v>
      </c>
      <c r="T280">
        <f t="shared" si="50"/>
        <v>8.6391111111111112</v>
      </c>
      <c r="U280">
        <f t="shared" si="51"/>
        <v>10.881910746666666</v>
      </c>
      <c r="X280" s="9"/>
      <c r="Y280" s="21">
        <v>0.340424</v>
      </c>
      <c r="Z280" s="21">
        <v>16.651700000000002</v>
      </c>
      <c r="AA280" s="21">
        <v>-1.2948599999999999E-2</v>
      </c>
      <c r="AB280" s="21">
        <v>270</v>
      </c>
      <c r="AC280" s="21">
        <v>0.339783</v>
      </c>
      <c r="AD280">
        <f t="shared" si="52"/>
        <v>15.985925925925924</v>
      </c>
      <c r="AE280">
        <f t="shared" si="53"/>
        <v>5.4419928474074073</v>
      </c>
      <c r="AF280" s="9"/>
      <c r="AG280" s="21">
        <v>1.2596099999999999</v>
      </c>
      <c r="AH280" s="21">
        <v>20.269500000000001</v>
      </c>
      <c r="AI280" s="21">
        <v>-6.8389899999999997E-3</v>
      </c>
      <c r="AJ280" s="21">
        <v>270</v>
      </c>
      <c r="AK280" s="21">
        <v>1.25854</v>
      </c>
      <c r="AL280">
        <f t="shared" si="54"/>
        <v>8.4431975308641967</v>
      </c>
      <c r="AM280">
        <f t="shared" si="55"/>
        <v>10.635136041851849</v>
      </c>
      <c r="AP280" s="9"/>
      <c r="AQ280" s="21">
        <v>0.340424</v>
      </c>
      <c r="AR280" s="21">
        <v>25.535900000000002</v>
      </c>
      <c r="AS280" s="21">
        <v>-1.2976100000000001E-2</v>
      </c>
      <c r="AT280" s="21">
        <v>270</v>
      </c>
      <c r="AU280" s="21">
        <v>0.33981299999999998</v>
      </c>
      <c r="AV280">
        <f t="shared" si="56"/>
        <v>16.019876543209875</v>
      </c>
      <c r="AW280">
        <f t="shared" si="57"/>
        <v>5.453550452345679</v>
      </c>
      <c r="AX280" s="9"/>
      <c r="AY280" s="21">
        <v>1.2596099999999999</v>
      </c>
      <c r="AZ280" s="21">
        <v>29.153700000000001</v>
      </c>
      <c r="BA280" s="21">
        <v>-6.9702100000000001E-3</v>
      </c>
      <c r="BB280" s="21">
        <v>270</v>
      </c>
      <c r="BC280" s="21">
        <v>1.25854</v>
      </c>
      <c r="BD280">
        <f t="shared" si="58"/>
        <v>8.6051975308641957</v>
      </c>
      <c r="BE280">
        <f t="shared" si="59"/>
        <v>10.839192861851849</v>
      </c>
    </row>
    <row r="281" spans="6:101" x14ac:dyDescent="0.25">
      <c r="F281" s="9"/>
      <c r="G281" s="21">
        <v>0.33538800000000002</v>
      </c>
      <c r="H281" s="21">
        <v>7.7675700000000001</v>
      </c>
      <c r="I281" s="21">
        <v>-1.29395E-2</v>
      </c>
      <c r="J281" s="21">
        <v>271</v>
      </c>
      <c r="K281" s="21">
        <v>0.33477800000000002</v>
      </c>
      <c r="L281">
        <f t="shared" si="48"/>
        <v>15.974691358024689</v>
      </c>
      <c r="M281">
        <f t="shared" si="49"/>
        <v>5.3577197851851848</v>
      </c>
      <c r="N281" s="9"/>
      <c r="O281" s="21">
        <v>1.2646500000000001</v>
      </c>
      <c r="P281" s="21">
        <v>11.385300000000001</v>
      </c>
      <c r="Q281" s="21">
        <v>-6.9274899999999997E-3</v>
      </c>
      <c r="R281" s="21">
        <v>271</v>
      </c>
      <c r="S281" s="21">
        <v>1.26373</v>
      </c>
      <c r="T281">
        <f t="shared" si="50"/>
        <v>8.5524567901234558</v>
      </c>
      <c r="U281">
        <f t="shared" si="51"/>
        <v>10.81586447962963</v>
      </c>
      <c r="X281" s="9"/>
      <c r="Y281" s="21">
        <v>0.33538800000000002</v>
      </c>
      <c r="Z281" s="21">
        <v>16.661799999999999</v>
      </c>
      <c r="AA281" s="21">
        <v>-1.29517E-2</v>
      </c>
      <c r="AB281" s="21">
        <v>271</v>
      </c>
      <c r="AC281" s="21">
        <v>0.33477800000000002</v>
      </c>
      <c r="AD281">
        <f t="shared" si="52"/>
        <v>15.989753086419752</v>
      </c>
      <c r="AE281">
        <f t="shared" si="53"/>
        <v>5.3627713081481483</v>
      </c>
      <c r="AF281" s="9"/>
      <c r="AG281" s="21">
        <v>1.2646500000000001</v>
      </c>
      <c r="AH281" s="21">
        <v>20.279499999999999</v>
      </c>
      <c r="AI281" s="21">
        <v>-6.7688000000000002E-3</v>
      </c>
      <c r="AJ281" s="21">
        <v>271</v>
      </c>
      <c r="AK281" s="21">
        <v>1.2640400000000001</v>
      </c>
      <c r="AL281">
        <f t="shared" si="54"/>
        <v>8.3565432098765431</v>
      </c>
      <c r="AM281">
        <f t="shared" si="55"/>
        <v>10.56810237037037</v>
      </c>
      <c r="AP281" s="9"/>
      <c r="AQ281" s="21">
        <v>0.33538800000000002</v>
      </c>
      <c r="AR281" s="21">
        <v>25.545999999999999</v>
      </c>
      <c r="AS281" s="21">
        <v>-1.29791E-2</v>
      </c>
      <c r="AT281" s="21">
        <v>271</v>
      </c>
      <c r="AU281" s="21">
        <v>0.33474700000000002</v>
      </c>
      <c r="AV281">
        <f t="shared" si="56"/>
        <v>16.023580246913578</v>
      </c>
      <c r="AW281">
        <f t="shared" si="57"/>
        <v>5.3741165318518513</v>
      </c>
      <c r="AX281" s="9"/>
      <c r="AY281" s="21">
        <v>1.2646500000000001</v>
      </c>
      <c r="AZ281" s="21">
        <v>29.163799999999998</v>
      </c>
      <c r="BA281" s="21">
        <v>-6.9000199999999998E-3</v>
      </c>
      <c r="BB281" s="21">
        <v>271</v>
      </c>
      <c r="BC281" s="21">
        <v>1.2640400000000001</v>
      </c>
      <c r="BD281">
        <f t="shared" si="58"/>
        <v>8.5185432098765439</v>
      </c>
      <c r="BE281">
        <f t="shared" si="59"/>
        <v>10.772975670370371</v>
      </c>
    </row>
    <row r="282" spans="6:101" x14ac:dyDescent="0.25">
      <c r="F282" s="9"/>
      <c r="G282" s="21">
        <v>0.33035300000000001</v>
      </c>
      <c r="H282" s="21">
        <v>7.7776399999999999</v>
      </c>
      <c r="I282" s="21">
        <v>-1.29456E-2</v>
      </c>
      <c r="J282" s="21">
        <v>272</v>
      </c>
      <c r="K282" s="21">
        <v>0.32977299999999998</v>
      </c>
      <c r="L282">
        <f t="shared" si="48"/>
        <v>15.982222222222221</v>
      </c>
      <c r="M282">
        <f t="shared" si="49"/>
        <v>5.279775057777778</v>
      </c>
      <c r="N282" s="9"/>
      <c r="O282" s="21">
        <v>1.2696799999999999</v>
      </c>
      <c r="P282" s="21">
        <v>11.3954</v>
      </c>
      <c r="Q282" s="21">
        <v>-6.8573000000000002E-3</v>
      </c>
      <c r="R282" s="21">
        <v>272</v>
      </c>
      <c r="S282" s="21">
        <v>1.2692300000000001</v>
      </c>
      <c r="T282">
        <f t="shared" si="50"/>
        <v>8.4658024691358023</v>
      </c>
      <c r="U282">
        <f t="shared" si="51"/>
        <v>10.748860079012344</v>
      </c>
      <c r="X282" s="9"/>
      <c r="Y282" s="21">
        <v>0.33035300000000001</v>
      </c>
      <c r="Z282" s="21">
        <v>16.671800000000001</v>
      </c>
      <c r="AA282" s="21">
        <v>-1.29547E-2</v>
      </c>
      <c r="AB282" s="21">
        <v>272</v>
      </c>
      <c r="AC282" s="21">
        <v>0.32977299999999998</v>
      </c>
      <c r="AD282">
        <f t="shared" si="52"/>
        <v>15.993456790123457</v>
      </c>
      <c r="AE282">
        <f t="shared" si="53"/>
        <v>5.2834864309876544</v>
      </c>
      <c r="AF282" s="9"/>
      <c r="AG282" s="21">
        <v>1.2696799999999999</v>
      </c>
      <c r="AH282" s="21">
        <v>20.2896</v>
      </c>
      <c r="AI282" s="21">
        <v>-6.6924999999999997E-3</v>
      </c>
      <c r="AJ282" s="21">
        <v>272</v>
      </c>
      <c r="AK282" s="21">
        <v>1.2686200000000001</v>
      </c>
      <c r="AL282">
        <f t="shared" si="54"/>
        <v>8.2623456790123448</v>
      </c>
      <c r="AM282">
        <f t="shared" si="55"/>
        <v>10.490535061728393</v>
      </c>
      <c r="AP282" s="9"/>
      <c r="AQ282" s="21">
        <v>0.33035300000000001</v>
      </c>
      <c r="AR282" s="21">
        <v>25.556100000000001</v>
      </c>
      <c r="AS282" s="21">
        <v>-1.2982199999999999E-2</v>
      </c>
      <c r="AT282" s="21">
        <v>272</v>
      </c>
      <c r="AU282" s="21">
        <v>0.32971200000000001</v>
      </c>
      <c r="AV282">
        <f t="shared" si="56"/>
        <v>16.027407407407406</v>
      </c>
      <c r="AW282">
        <f t="shared" si="57"/>
        <v>5.2947021192592585</v>
      </c>
      <c r="AX282" s="9"/>
      <c r="AY282" s="21">
        <v>1.2696799999999999</v>
      </c>
      <c r="AZ282" s="21">
        <v>29.1738</v>
      </c>
      <c r="BA282" s="21">
        <v>-6.8267800000000002E-3</v>
      </c>
      <c r="BB282" s="21">
        <v>272</v>
      </c>
      <c r="BC282" s="21">
        <v>1.26892</v>
      </c>
      <c r="BD282">
        <f t="shared" si="58"/>
        <v>8.4281234567901215</v>
      </c>
      <c r="BE282">
        <f t="shared" si="59"/>
        <v>10.701019790617281</v>
      </c>
    </row>
    <row r="283" spans="6:101" x14ac:dyDescent="0.25">
      <c r="F283" s="9"/>
      <c r="G283" s="21">
        <v>0.32531700000000002</v>
      </c>
      <c r="H283" s="21">
        <v>7.7877099999999997</v>
      </c>
      <c r="I283" s="21">
        <v>-1.2948599999999999E-2</v>
      </c>
      <c r="J283" s="21">
        <v>273</v>
      </c>
      <c r="K283" s="21">
        <v>0.324768</v>
      </c>
      <c r="L283">
        <f t="shared" si="48"/>
        <v>15.985925925925924</v>
      </c>
      <c r="M283">
        <f t="shared" si="49"/>
        <v>5.2004934644444445</v>
      </c>
      <c r="N283" s="9"/>
      <c r="O283" s="21">
        <v>1.2747200000000001</v>
      </c>
      <c r="P283" s="21">
        <v>11.4055</v>
      </c>
      <c r="Q283" s="21">
        <v>-6.7871099999999998E-3</v>
      </c>
      <c r="R283" s="21">
        <v>273</v>
      </c>
      <c r="S283" s="21">
        <v>1.2738</v>
      </c>
      <c r="T283">
        <f t="shared" si="50"/>
        <v>8.3791481481481469</v>
      </c>
      <c r="U283">
        <f t="shared" si="51"/>
        <v>10.681067727407406</v>
      </c>
      <c r="X283" s="9"/>
      <c r="Y283" s="21">
        <v>0.32531700000000002</v>
      </c>
      <c r="Z283" s="21">
        <v>16.681899999999999</v>
      </c>
      <c r="AA283" s="21">
        <v>-1.29608E-2</v>
      </c>
      <c r="AB283" s="21">
        <v>273</v>
      </c>
      <c r="AC283" s="21">
        <v>0.324768</v>
      </c>
      <c r="AD283">
        <f t="shared" si="52"/>
        <v>16.000987654320987</v>
      </c>
      <c r="AE283">
        <f t="shared" si="53"/>
        <v>5.2053933007407407</v>
      </c>
      <c r="AF283" s="9"/>
      <c r="AG283" s="21">
        <v>1.2747200000000001</v>
      </c>
      <c r="AH283" s="21">
        <v>20.299700000000001</v>
      </c>
      <c r="AI283" s="21">
        <v>-6.6192600000000001E-3</v>
      </c>
      <c r="AJ283" s="21">
        <v>273</v>
      </c>
      <c r="AK283" s="21">
        <v>1.2741100000000001</v>
      </c>
      <c r="AL283">
        <f t="shared" si="54"/>
        <v>8.171925925925926</v>
      </c>
      <c r="AM283">
        <f t="shared" si="55"/>
        <v>10.416917416296297</v>
      </c>
      <c r="AP283" s="9"/>
      <c r="AQ283" s="21">
        <v>0.32531700000000002</v>
      </c>
      <c r="AR283" s="21">
        <v>25.566099999999999</v>
      </c>
      <c r="AS283" s="21">
        <v>-1.2988299999999999E-2</v>
      </c>
      <c r="AT283" s="21">
        <v>273</v>
      </c>
      <c r="AU283" s="21">
        <v>0.324799</v>
      </c>
      <c r="AV283">
        <f t="shared" si="56"/>
        <v>16.034938271604936</v>
      </c>
      <c r="AW283">
        <f t="shared" si="57"/>
        <v>5.2164380137037032</v>
      </c>
      <c r="AX283" s="9"/>
      <c r="AY283" s="21">
        <v>1.2747200000000001</v>
      </c>
      <c r="AZ283" s="21">
        <v>29.183900000000001</v>
      </c>
      <c r="BA283" s="21">
        <v>-6.7535399999999997E-3</v>
      </c>
      <c r="BB283" s="21">
        <v>273</v>
      </c>
      <c r="BC283" s="21">
        <v>1.2741100000000001</v>
      </c>
      <c r="BD283">
        <f t="shared" si="58"/>
        <v>8.3377037037037027</v>
      </c>
      <c r="BE283">
        <f t="shared" si="59"/>
        <v>10.628237665185184</v>
      </c>
    </row>
    <row r="284" spans="6:101" x14ac:dyDescent="0.25">
      <c r="F284" s="9"/>
      <c r="G284" s="21">
        <v>0.32028200000000001</v>
      </c>
      <c r="H284" s="21">
        <v>7.7977800000000004</v>
      </c>
      <c r="I284" s="21">
        <v>-1.29547E-2</v>
      </c>
      <c r="J284" s="21">
        <v>274</v>
      </c>
      <c r="K284" s="21">
        <v>0.31961099999999998</v>
      </c>
      <c r="L284">
        <f t="shared" si="48"/>
        <v>15.993456790123457</v>
      </c>
      <c r="M284">
        <f t="shared" si="49"/>
        <v>5.1224163276543209</v>
      </c>
      <c r="N284" s="9"/>
      <c r="O284" s="21">
        <v>1.2797499999999999</v>
      </c>
      <c r="P284" s="21">
        <v>11.4156</v>
      </c>
      <c r="Q284" s="21">
        <v>-6.7108200000000002E-3</v>
      </c>
      <c r="R284" s="21">
        <v>274</v>
      </c>
      <c r="S284" s="21">
        <v>1.2783800000000001</v>
      </c>
      <c r="T284">
        <f t="shared" si="50"/>
        <v>8.2849629629629629</v>
      </c>
      <c r="U284">
        <f t="shared" si="51"/>
        <v>10.602681351851851</v>
      </c>
      <c r="X284" s="9"/>
      <c r="Y284" s="21">
        <v>0.32028200000000001</v>
      </c>
      <c r="Z284" s="21">
        <v>16.692</v>
      </c>
      <c r="AA284" s="21">
        <v>-1.29669E-2</v>
      </c>
      <c r="AB284" s="21">
        <v>274</v>
      </c>
      <c r="AC284" s="21">
        <v>0.31967200000000001</v>
      </c>
      <c r="AD284">
        <f t="shared" si="52"/>
        <v>16.008518518518514</v>
      </c>
      <c r="AE284">
        <f t="shared" si="53"/>
        <v>5.1272403281481465</v>
      </c>
      <c r="AF284" s="9"/>
      <c r="AG284" s="21">
        <v>1.2797499999999999</v>
      </c>
      <c r="AH284" s="21">
        <v>20.309699999999999</v>
      </c>
      <c r="AI284" s="21">
        <v>-6.5490699999999997E-3</v>
      </c>
      <c r="AJ284" s="21">
        <v>274</v>
      </c>
      <c r="AK284" s="21">
        <v>1.2789900000000001</v>
      </c>
      <c r="AL284">
        <f t="shared" si="54"/>
        <v>8.0852716049382707</v>
      </c>
      <c r="AM284">
        <f t="shared" si="55"/>
        <v>10.347126336419752</v>
      </c>
      <c r="AP284" s="9"/>
      <c r="AQ284" s="21">
        <v>0.32028200000000001</v>
      </c>
      <c r="AR284" s="21">
        <v>25.5762</v>
      </c>
      <c r="AS284" s="21">
        <v>-1.2991300000000001E-2</v>
      </c>
      <c r="AT284" s="21">
        <v>274</v>
      </c>
      <c r="AU284" s="21">
        <v>0.31964100000000001</v>
      </c>
      <c r="AV284">
        <f t="shared" si="56"/>
        <v>16.038641975308643</v>
      </c>
      <c r="AW284">
        <f t="shared" si="57"/>
        <v>5.136888329135803</v>
      </c>
      <c r="AX284" s="9"/>
      <c r="AY284" s="21">
        <v>1.2797499999999999</v>
      </c>
      <c r="AZ284" s="21">
        <v>29.193999999999999</v>
      </c>
      <c r="BA284" s="21">
        <v>-6.6833500000000002E-3</v>
      </c>
      <c r="BB284" s="21">
        <v>274</v>
      </c>
      <c r="BC284" s="21">
        <v>1.2783800000000001</v>
      </c>
      <c r="BD284">
        <f t="shared" si="58"/>
        <v>8.2510493827160492</v>
      </c>
      <c r="BE284">
        <f t="shared" si="59"/>
        <v>10.559280447530863</v>
      </c>
    </row>
    <row r="285" spans="6:101" x14ac:dyDescent="0.25">
      <c r="F285" s="9"/>
      <c r="G285" s="21">
        <v>0.315247</v>
      </c>
      <c r="H285" s="21">
        <v>7.8078500000000002</v>
      </c>
      <c r="I285" s="21">
        <v>-1.29578E-2</v>
      </c>
      <c r="J285" s="21">
        <v>275</v>
      </c>
      <c r="K285" s="21">
        <v>0.31466699999999997</v>
      </c>
      <c r="L285">
        <f t="shared" si="48"/>
        <v>15.997283950617284</v>
      </c>
      <c r="M285">
        <f t="shared" si="49"/>
        <v>5.0430957735802471</v>
      </c>
      <c r="N285" s="9"/>
      <c r="O285" s="21">
        <v>1.2847900000000001</v>
      </c>
      <c r="P285" s="21">
        <v>11.425599999999999</v>
      </c>
      <c r="Q285" s="21">
        <v>-6.6345199999999997E-3</v>
      </c>
      <c r="R285" s="21">
        <v>275</v>
      </c>
      <c r="S285" s="21">
        <v>1.2838700000000001</v>
      </c>
      <c r="T285">
        <f t="shared" si="50"/>
        <v>8.1907654320987646</v>
      </c>
      <c r="U285">
        <f t="shared" si="51"/>
        <v>10.523413519506173</v>
      </c>
      <c r="X285" s="9"/>
      <c r="Y285" s="21">
        <v>0.315247</v>
      </c>
      <c r="Z285" s="21">
        <v>16.702000000000002</v>
      </c>
      <c r="AA285" s="21">
        <v>-1.2973E-2</v>
      </c>
      <c r="AB285" s="21">
        <v>275</v>
      </c>
      <c r="AC285" s="21">
        <v>0.31463600000000003</v>
      </c>
      <c r="AD285">
        <f t="shared" si="52"/>
        <v>16.016049382716048</v>
      </c>
      <c r="AE285">
        <f t="shared" si="53"/>
        <v>5.049011519753086</v>
      </c>
      <c r="AF285" s="9"/>
      <c r="AG285" s="21">
        <v>1.2847900000000001</v>
      </c>
      <c r="AH285" s="21">
        <v>20.319800000000001</v>
      </c>
      <c r="AI285" s="21">
        <v>-6.4788800000000002E-3</v>
      </c>
      <c r="AJ285" s="21">
        <v>275</v>
      </c>
      <c r="AK285" s="21">
        <v>1.2835700000000001</v>
      </c>
      <c r="AL285">
        <f t="shared" si="54"/>
        <v>7.998617283950618</v>
      </c>
      <c r="AM285">
        <f t="shared" si="55"/>
        <v>10.276543500246916</v>
      </c>
      <c r="AP285" s="9"/>
      <c r="AQ285" s="21">
        <v>0.315247</v>
      </c>
      <c r="AR285" s="21">
        <v>25.586300000000001</v>
      </c>
      <c r="AS285" s="21">
        <v>-1.29944E-2</v>
      </c>
      <c r="AT285" s="21">
        <v>275</v>
      </c>
      <c r="AU285" s="21">
        <v>0.31463600000000003</v>
      </c>
      <c r="AV285">
        <f t="shared" si="56"/>
        <v>16.042469135802467</v>
      </c>
      <c r="AW285">
        <f t="shared" si="57"/>
        <v>5.05734026765432</v>
      </c>
      <c r="AX285" s="9"/>
      <c r="AY285" s="21">
        <v>1.2847900000000001</v>
      </c>
      <c r="AZ285" s="21">
        <v>29.204000000000001</v>
      </c>
      <c r="BA285" s="21">
        <v>-6.6101099999999998E-3</v>
      </c>
      <c r="BB285" s="21">
        <v>275</v>
      </c>
      <c r="BC285" s="21">
        <v>1.2832600000000001</v>
      </c>
      <c r="BD285">
        <f t="shared" si="58"/>
        <v>8.1606296296296286</v>
      </c>
      <c r="BE285">
        <f t="shared" si="59"/>
        <v>10.484695341851852</v>
      </c>
    </row>
    <row r="286" spans="6:101" x14ac:dyDescent="0.25">
      <c r="F286" s="9"/>
      <c r="G286" s="21">
        <v>0.31021100000000001</v>
      </c>
      <c r="H286" s="21">
        <v>7.81792</v>
      </c>
      <c r="I286" s="21">
        <v>-1.29608E-2</v>
      </c>
      <c r="J286" s="21">
        <v>276</v>
      </c>
      <c r="K286" s="21">
        <v>0.30963099999999999</v>
      </c>
      <c r="L286">
        <f t="shared" si="48"/>
        <v>16.000987654320987</v>
      </c>
      <c r="M286">
        <f t="shared" si="49"/>
        <v>4.9636823812345678</v>
      </c>
      <c r="N286" s="9"/>
      <c r="O286" s="21">
        <v>1.28983</v>
      </c>
      <c r="P286" s="21">
        <v>11.435700000000001</v>
      </c>
      <c r="Q286" s="21">
        <v>-6.5612800000000001E-3</v>
      </c>
      <c r="R286" s="21">
        <v>276</v>
      </c>
      <c r="S286" s="21">
        <v>1.2890600000000001</v>
      </c>
      <c r="T286">
        <f t="shared" si="50"/>
        <v>8.100345679012344</v>
      </c>
      <c r="U286">
        <f t="shared" si="51"/>
        <v>10.448068867160492</v>
      </c>
      <c r="X286" s="9"/>
      <c r="Y286" s="21">
        <v>0.31021100000000001</v>
      </c>
      <c r="Z286" s="21">
        <v>16.7121</v>
      </c>
      <c r="AA286" s="21">
        <v>-1.29791E-2</v>
      </c>
      <c r="AB286" s="21">
        <v>276</v>
      </c>
      <c r="AC286" s="21">
        <v>0.30960100000000002</v>
      </c>
      <c r="AD286">
        <f t="shared" si="52"/>
        <v>16.023580246913578</v>
      </c>
      <c r="AE286">
        <f t="shared" si="53"/>
        <v>4.9706908519753084</v>
      </c>
      <c r="AF286" s="9"/>
      <c r="AG286" s="21">
        <v>1.28983</v>
      </c>
      <c r="AH286" s="21">
        <v>20.329899999999999</v>
      </c>
      <c r="AI286" s="21">
        <v>-6.4056399999999998E-3</v>
      </c>
      <c r="AJ286" s="21">
        <v>276</v>
      </c>
      <c r="AK286" s="21">
        <v>1.2887599999999999</v>
      </c>
      <c r="AL286">
        <f t="shared" si="54"/>
        <v>7.9081975308641965</v>
      </c>
      <c r="AM286">
        <f t="shared" si="55"/>
        <v>10.200230421234567</v>
      </c>
      <c r="AP286" s="9"/>
      <c r="AQ286" s="21">
        <v>0.31021100000000001</v>
      </c>
      <c r="AR286" s="21">
        <v>25.596299999999999</v>
      </c>
      <c r="AS286" s="21">
        <v>-1.30005E-2</v>
      </c>
      <c r="AT286" s="21">
        <v>276</v>
      </c>
      <c r="AU286" s="21">
        <v>0.30963099999999999</v>
      </c>
      <c r="AV286">
        <f t="shared" si="56"/>
        <v>16.049999999999997</v>
      </c>
      <c r="AW286">
        <f t="shared" si="57"/>
        <v>4.9788865499999995</v>
      </c>
      <c r="AX286" s="9"/>
      <c r="AY286" s="21">
        <v>1.28983</v>
      </c>
      <c r="AZ286" s="21">
        <v>29.214099999999998</v>
      </c>
      <c r="BA286" s="21">
        <v>-6.5277099999999999E-3</v>
      </c>
      <c r="BB286" s="21">
        <v>276</v>
      </c>
      <c r="BC286" s="21">
        <v>1.2890600000000001</v>
      </c>
      <c r="BD286">
        <f t="shared" si="58"/>
        <v>8.0589012345678999</v>
      </c>
      <c r="BE286">
        <f t="shared" si="59"/>
        <v>10.394612579382715</v>
      </c>
    </row>
    <row r="287" spans="6:101" x14ac:dyDescent="0.25">
      <c r="F287" s="9"/>
      <c r="G287" s="21">
        <v>0.305176</v>
      </c>
      <c r="H287" s="21">
        <v>7.8279899999999998</v>
      </c>
      <c r="I287" s="21">
        <v>-1.29608E-2</v>
      </c>
      <c r="J287" s="21">
        <v>277</v>
      </c>
      <c r="K287" s="21">
        <v>0.30459599999999998</v>
      </c>
      <c r="L287">
        <f t="shared" si="48"/>
        <v>16.000987654320987</v>
      </c>
      <c r="M287">
        <f t="shared" si="49"/>
        <v>4.8831174083950613</v>
      </c>
      <c r="N287" s="9"/>
      <c r="O287" s="21">
        <v>1.2948599999999999</v>
      </c>
      <c r="P287" s="21">
        <v>11.4458</v>
      </c>
      <c r="Q287" s="21">
        <v>-6.4910899999999997E-3</v>
      </c>
      <c r="R287" s="21">
        <v>277</v>
      </c>
      <c r="S287" s="21">
        <v>1.2939499999999999</v>
      </c>
      <c r="T287">
        <f t="shared" si="50"/>
        <v>8.0136913580246905</v>
      </c>
      <c r="U287">
        <f t="shared" si="51"/>
        <v>10.37660839185185</v>
      </c>
      <c r="X287" s="9"/>
      <c r="Y287" s="21">
        <v>0.305176</v>
      </c>
      <c r="Z287" s="21">
        <v>16.722200000000001</v>
      </c>
      <c r="AA287" s="21">
        <v>-1.2982199999999999E-2</v>
      </c>
      <c r="AB287" s="21">
        <v>277</v>
      </c>
      <c r="AC287" s="21">
        <v>0.30459599999999998</v>
      </c>
      <c r="AD287">
        <f t="shared" si="52"/>
        <v>16.027407407407406</v>
      </c>
      <c r="AE287">
        <f t="shared" si="53"/>
        <v>4.8911800829629621</v>
      </c>
      <c r="AF287" s="9"/>
      <c r="AG287" s="21">
        <v>1.2948599999999999</v>
      </c>
      <c r="AH287" s="21">
        <v>20.34</v>
      </c>
      <c r="AI287" s="21">
        <v>-6.3354500000000003E-3</v>
      </c>
      <c r="AJ287" s="21">
        <v>277</v>
      </c>
      <c r="AK287" s="21">
        <v>1.2945599999999999</v>
      </c>
      <c r="AL287">
        <f t="shared" si="54"/>
        <v>7.8215432098765438</v>
      </c>
      <c r="AM287">
        <f t="shared" si="55"/>
        <v>10.12780344074074</v>
      </c>
      <c r="AP287" s="9"/>
      <c r="AQ287" s="21">
        <v>0.305176</v>
      </c>
      <c r="AR287" s="21">
        <v>25.606400000000001</v>
      </c>
      <c r="AS287" s="21">
        <v>-1.30066E-2</v>
      </c>
      <c r="AT287" s="21">
        <v>277</v>
      </c>
      <c r="AU287" s="21">
        <v>0.304535</v>
      </c>
      <c r="AV287">
        <f t="shared" si="56"/>
        <v>16.057530864197531</v>
      </c>
      <c r="AW287">
        <f t="shared" si="57"/>
        <v>4.9003730390123454</v>
      </c>
      <c r="AX287" s="9"/>
      <c r="AY287" s="21">
        <v>1.2948599999999999</v>
      </c>
      <c r="AZ287" s="21">
        <v>29.2242</v>
      </c>
      <c r="BA287" s="21">
        <v>-6.4575199999999996E-3</v>
      </c>
      <c r="BB287" s="21">
        <v>277</v>
      </c>
      <c r="BC287" s="21">
        <v>1.2936399999999999</v>
      </c>
      <c r="BD287">
        <f t="shared" si="58"/>
        <v>7.9722469135802463</v>
      </c>
      <c r="BE287">
        <f t="shared" si="59"/>
        <v>10.322943638518517</v>
      </c>
    </row>
    <row r="288" spans="6:101" x14ac:dyDescent="0.25">
      <c r="F288" s="9"/>
      <c r="G288" s="21">
        <v>0.30014000000000002</v>
      </c>
      <c r="H288" s="21">
        <v>7.8380599999999996</v>
      </c>
      <c r="I288" s="21">
        <v>-1.29669E-2</v>
      </c>
      <c r="J288" s="21">
        <v>278</v>
      </c>
      <c r="K288" s="21">
        <v>0.29949999999999999</v>
      </c>
      <c r="L288">
        <f t="shared" si="48"/>
        <v>16.008518518518514</v>
      </c>
      <c r="M288">
        <f t="shared" si="49"/>
        <v>4.8047967481481475</v>
      </c>
      <c r="N288" s="9"/>
      <c r="O288" s="21">
        <v>1.2999000000000001</v>
      </c>
      <c r="P288" s="21">
        <v>11.4558</v>
      </c>
      <c r="Q288" s="21">
        <v>-6.4147900000000001E-3</v>
      </c>
      <c r="R288" s="21">
        <v>278</v>
      </c>
      <c r="S288" s="21">
        <v>1.2991299999999999</v>
      </c>
      <c r="T288">
        <f t="shared" si="50"/>
        <v>7.9194938271604922</v>
      </c>
      <c r="U288">
        <f t="shared" si="51"/>
        <v>10.294550025925924</v>
      </c>
      <c r="X288" s="9"/>
      <c r="Y288" s="21">
        <v>0.30014000000000002</v>
      </c>
      <c r="Z288" s="21">
        <v>16.732299999999999</v>
      </c>
      <c r="AA288" s="21">
        <v>-1.2982199999999999E-2</v>
      </c>
      <c r="AB288" s="21">
        <v>278</v>
      </c>
      <c r="AC288" s="21">
        <v>0.29956100000000002</v>
      </c>
      <c r="AD288">
        <f t="shared" si="52"/>
        <v>16.027407407407406</v>
      </c>
      <c r="AE288">
        <f t="shared" si="53"/>
        <v>4.8104660592592587</v>
      </c>
      <c r="AF288" s="9"/>
      <c r="AG288" s="21">
        <v>1.2999000000000001</v>
      </c>
      <c r="AH288" s="21">
        <v>20.350000000000001</v>
      </c>
      <c r="AI288" s="21">
        <v>-6.2591599999999997E-3</v>
      </c>
      <c r="AJ288" s="21">
        <v>278</v>
      </c>
      <c r="AK288" s="21">
        <v>1.2988299999999999</v>
      </c>
      <c r="AL288">
        <f t="shared" si="54"/>
        <v>7.727358024691358</v>
      </c>
      <c r="AM288">
        <f t="shared" si="55"/>
        <v>10.044792696296296</v>
      </c>
      <c r="AP288" s="9"/>
      <c r="AQ288" s="21">
        <v>0.30014000000000002</v>
      </c>
      <c r="AR288" s="21">
        <v>25.616499999999998</v>
      </c>
      <c r="AS288" s="21">
        <v>-1.30096E-2</v>
      </c>
      <c r="AT288" s="21">
        <v>278</v>
      </c>
      <c r="AU288" s="21">
        <v>0.29946899999999999</v>
      </c>
      <c r="AV288">
        <f t="shared" si="56"/>
        <v>16.061234567901234</v>
      </c>
      <c r="AW288">
        <f t="shared" si="57"/>
        <v>4.8206189432098769</v>
      </c>
      <c r="AX288" s="9"/>
      <c r="AY288" s="21">
        <v>1.2999000000000001</v>
      </c>
      <c r="AZ288" s="21">
        <v>29.234300000000001</v>
      </c>
      <c r="BA288" s="21">
        <v>-6.3903800000000002E-3</v>
      </c>
      <c r="BB288" s="21">
        <v>278</v>
      </c>
      <c r="BC288" s="21">
        <v>1.2985199999999999</v>
      </c>
      <c r="BD288">
        <f t="shared" si="58"/>
        <v>7.8893580246913571</v>
      </c>
      <c r="BE288">
        <f t="shared" si="59"/>
        <v>10.255376496296295</v>
      </c>
    </row>
    <row r="289" spans="6:57" x14ac:dyDescent="0.25">
      <c r="F289" s="9"/>
      <c r="G289" s="21">
        <v>0.29510500000000001</v>
      </c>
      <c r="H289" s="21">
        <v>7.8481399999999999</v>
      </c>
      <c r="I289" s="21">
        <v>-1.2970000000000001E-2</v>
      </c>
      <c r="J289" s="21">
        <v>279</v>
      </c>
      <c r="K289" s="21">
        <v>0.29449500000000001</v>
      </c>
      <c r="L289">
        <f t="shared" si="48"/>
        <v>16.012345679012348</v>
      </c>
      <c r="M289">
        <f t="shared" si="49"/>
        <v>4.7253232716049389</v>
      </c>
      <c r="N289" s="9"/>
      <c r="O289" s="21">
        <v>1.3049299999999999</v>
      </c>
      <c r="P289" s="21">
        <v>11.4659</v>
      </c>
      <c r="Q289" s="21">
        <v>-6.3385000000000004E-3</v>
      </c>
      <c r="R289" s="21">
        <v>279</v>
      </c>
      <c r="S289" s="21">
        <v>1.30402</v>
      </c>
      <c r="T289">
        <f t="shared" si="50"/>
        <v>7.8253086419753091</v>
      </c>
      <c r="U289">
        <f t="shared" si="51"/>
        <v>10.21148000617284</v>
      </c>
      <c r="X289" s="9"/>
      <c r="Y289" s="21">
        <v>0.29510500000000001</v>
      </c>
      <c r="Z289" s="21">
        <v>16.7423</v>
      </c>
      <c r="AA289" s="21">
        <v>-1.2985200000000001E-2</v>
      </c>
      <c r="AB289" s="21">
        <v>279</v>
      </c>
      <c r="AC289" s="21">
        <v>0.29452499999999998</v>
      </c>
      <c r="AD289">
        <f t="shared" si="52"/>
        <v>16.031111111111109</v>
      </c>
      <c r="AE289">
        <f t="shared" si="53"/>
        <v>4.7308610444444437</v>
      </c>
      <c r="AF289" s="9"/>
      <c r="AG289" s="21">
        <v>1.3049299999999999</v>
      </c>
      <c r="AH289" s="21">
        <v>20.360099999999999</v>
      </c>
      <c r="AI289" s="21">
        <v>-6.1859100000000002E-3</v>
      </c>
      <c r="AJ289" s="21">
        <v>279</v>
      </c>
      <c r="AK289" s="21">
        <v>1.3037099999999999</v>
      </c>
      <c r="AL289">
        <f t="shared" si="54"/>
        <v>7.6369259259259259</v>
      </c>
      <c r="AM289">
        <f t="shared" si="55"/>
        <v>9.9656537485185179</v>
      </c>
      <c r="AP289" s="9"/>
      <c r="AQ289" s="21">
        <v>0.29510500000000001</v>
      </c>
      <c r="AR289" s="21">
        <v>25.6265</v>
      </c>
      <c r="AS289" s="21">
        <v>-1.30157E-2</v>
      </c>
      <c r="AT289" s="21">
        <v>279</v>
      </c>
      <c r="AU289" s="21">
        <v>0.29449500000000001</v>
      </c>
      <c r="AV289">
        <f t="shared" si="56"/>
        <v>16.068765432098765</v>
      </c>
      <c r="AW289">
        <f t="shared" si="57"/>
        <v>4.7419730228395061</v>
      </c>
      <c r="AX289" s="9"/>
      <c r="AY289" s="21">
        <v>1.3049299999999999</v>
      </c>
      <c r="AZ289" s="21">
        <v>29.244299999999999</v>
      </c>
      <c r="BA289" s="21">
        <v>-6.3232399999999999E-3</v>
      </c>
      <c r="BB289" s="21">
        <v>279</v>
      </c>
      <c r="BC289" s="21">
        <v>1.3043199999999999</v>
      </c>
      <c r="BD289">
        <f t="shared" si="58"/>
        <v>7.8064691358024678</v>
      </c>
      <c r="BE289">
        <f t="shared" si="59"/>
        <v>10.186895769382714</v>
      </c>
    </row>
    <row r="290" spans="6:57" x14ac:dyDescent="0.25">
      <c r="F290" s="9"/>
      <c r="G290" s="21">
        <v>0.29006999999999999</v>
      </c>
      <c r="H290" s="21">
        <v>7.8582099999999997</v>
      </c>
      <c r="I290" s="21">
        <v>-1.29669E-2</v>
      </c>
      <c r="J290" s="21">
        <v>280</v>
      </c>
      <c r="K290" s="21">
        <v>0.28939799999999999</v>
      </c>
      <c r="L290">
        <f t="shared" si="48"/>
        <v>16.008518518518514</v>
      </c>
      <c r="M290">
        <f t="shared" si="49"/>
        <v>4.6435909666666655</v>
      </c>
      <c r="N290" s="9"/>
      <c r="O290" s="21">
        <v>1.3099700000000001</v>
      </c>
      <c r="P290" s="21">
        <v>11.476000000000001</v>
      </c>
      <c r="Q290" s="21">
        <v>-6.2622099999999998E-3</v>
      </c>
      <c r="R290" s="21">
        <v>280</v>
      </c>
      <c r="S290" s="21">
        <v>1.3089</v>
      </c>
      <c r="T290">
        <f t="shared" si="50"/>
        <v>7.7311234567901224</v>
      </c>
      <c r="U290">
        <f t="shared" si="51"/>
        <v>10.127539794691357</v>
      </c>
      <c r="X290" s="9"/>
      <c r="Y290" s="21">
        <v>0.29006999999999999</v>
      </c>
      <c r="Z290" s="21">
        <v>16.752400000000002</v>
      </c>
      <c r="AA290" s="21">
        <v>-1.2991300000000001E-2</v>
      </c>
      <c r="AB290" s="21">
        <v>280</v>
      </c>
      <c r="AC290" s="21">
        <v>0.28945900000000002</v>
      </c>
      <c r="AD290">
        <f t="shared" si="52"/>
        <v>16.038641975308643</v>
      </c>
      <c r="AE290">
        <f t="shared" si="53"/>
        <v>4.6523288777777783</v>
      </c>
      <c r="AF290" s="9"/>
      <c r="AG290" s="21">
        <v>1.3099700000000001</v>
      </c>
      <c r="AH290" s="21">
        <v>20.370200000000001</v>
      </c>
      <c r="AI290" s="21">
        <v>-6.1126699999999997E-3</v>
      </c>
      <c r="AJ290" s="21">
        <v>280</v>
      </c>
      <c r="AK290" s="21">
        <v>1.3089</v>
      </c>
      <c r="AL290">
        <f t="shared" si="54"/>
        <v>7.5465061728395053</v>
      </c>
      <c r="AM290">
        <f t="shared" si="55"/>
        <v>9.8856966912345676</v>
      </c>
      <c r="AP290" s="9"/>
      <c r="AQ290" s="21">
        <v>0.29006999999999999</v>
      </c>
      <c r="AR290" s="21">
        <v>25.636600000000001</v>
      </c>
      <c r="AS290" s="21">
        <v>-1.3021899999999999E-2</v>
      </c>
      <c r="AT290" s="21">
        <v>280</v>
      </c>
      <c r="AU290" s="21">
        <v>0.28945900000000002</v>
      </c>
      <c r="AV290">
        <f t="shared" si="56"/>
        <v>16.076419753086416</v>
      </c>
      <c r="AW290">
        <f t="shared" si="57"/>
        <v>4.6632870777777766</v>
      </c>
      <c r="AX290" s="9"/>
      <c r="AY290" s="21">
        <v>1.3099700000000001</v>
      </c>
      <c r="AZ290" s="21">
        <v>29.2544</v>
      </c>
      <c r="BA290" s="21">
        <v>-6.2469500000000002E-3</v>
      </c>
      <c r="BB290" s="21">
        <v>280</v>
      </c>
      <c r="BC290" s="21">
        <v>1.3091999999999999</v>
      </c>
      <c r="BD290">
        <f t="shared" si="58"/>
        <v>7.7122839506172838</v>
      </c>
      <c r="BE290">
        <f t="shared" si="59"/>
        <v>10.102860606790124</v>
      </c>
    </row>
    <row r="291" spans="6:57" x14ac:dyDescent="0.25">
      <c r="F291" s="9"/>
      <c r="G291" s="21">
        <v>0.28503400000000001</v>
      </c>
      <c r="H291" s="21">
        <v>7.8682800000000004</v>
      </c>
      <c r="I291" s="21">
        <v>-1.2970000000000001E-2</v>
      </c>
      <c r="J291" s="21">
        <v>281</v>
      </c>
      <c r="K291" s="21">
        <v>0.28442400000000001</v>
      </c>
      <c r="L291">
        <f t="shared" si="48"/>
        <v>16.012345679012348</v>
      </c>
      <c r="M291">
        <f t="shared" si="49"/>
        <v>4.564062938271606</v>
      </c>
      <c r="N291" s="9"/>
      <c r="O291" s="21">
        <v>1.3149999999999999</v>
      </c>
      <c r="P291" s="21">
        <v>11.486000000000001</v>
      </c>
      <c r="Q291" s="21">
        <v>-6.1889600000000003E-3</v>
      </c>
      <c r="R291" s="21">
        <v>281</v>
      </c>
      <c r="S291" s="21">
        <v>1.3143899999999999</v>
      </c>
      <c r="T291">
        <f t="shared" si="50"/>
        <v>7.6406913580246911</v>
      </c>
      <c r="U291">
        <f t="shared" si="51"/>
        <v>10.047509135802468</v>
      </c>
      <c r="X291" s="9"/>
      <c r="Y291" s="21">
        <v>0.28503400000000001</v>
      </c>
      <c r="Z291" s="21">
        <v>16.762499999999999</v>
      </c>
      <c r="AA291" s="21">
        <v>-1.2991300000000001E-2</v>
      </c>
      <c r="AB291" s="21">
        <v>281</v>
      </c>
      <c r="AC291" s="21">
        <v>0.28448499999999999</v>
      </c>
      <c r="AD291">
        <f t="shared" si="52"/>
        <v>16.038641975308643</v>
      </c>
      <c r="AE291">
        <f t="shared" si="53"/>
        <v>4.5715582767901237</v>
      </c>
      <c r="AF291" s="9"/>
      <c r="AG291" s="21">
        <v>1.3149999999999999</v>
      </c>
      <c r="AH291" s="21">
        <v>20.380199999999999</v>
      </c>
      <c r="AI291" s="21">
        <v>-6.0394300000000001E-3</v>
      </c>
      <c r="AJ291" s="21">
        <v>281</v>
      </c>
      <c r="AK291" s="21">
        <v>1.3137799999999999</v>
      </c>
      <c r="AL291">
        <f t="shared" si="54"/>
        <v>7.4560864197530865</v>
      </c>
      <c r="AM291">
        <f t="shared" si="55"/>
        <v>9.8047536419753083</v>
      </c>
      <c r="AP291" s="9"/>
      <c r="AQ291" s="21">
        <v>0.28503400000000001</v>
      </c>
      <c r="AR291" s="21">
        <v>25.646699999999999</v>
      </c>
      <c r="AS291" s="21">
        <v>-1.3021899999999999E-2</v>
      </c>
      <c r="AT291" s="21">
        <v>281</v>
      </c>
      <c r="AU291" s="21">
        <v>0.28442400000000001</v>
      </c>
      <c r="AV291">
        <f t="shared" si="56"/>
        <v>16.076419753086416</v>
      </c>
      <c r="AW291">
        <f t="shared" si="57"/>
        <v>4.582326227901234</v>
      </c>
      <c r="AX291" s="9"/>
      <c r="AY291" s="21">
        <v>1.3149999999999999</v>
      </c>
      <c r="AZ291" s="21">
        <v>29.264500000000002</v>
      </c>
      <c r="BA291" s="21">
        <v>-6.1706499999999997E-3</v>
      </c>
      <c r="BB291" s="21">
        <v>281</v>
      </c>
      <c r="BC291" s="21">
        <v>1.3143899999999999</v>
      </c>
      <c r="BD291">
        <f t="shared" si="58"/>
        <v>7.6180864197530855</v>
      </c>
      <c r="BE291">
        <f t="shared" si="59"/>
        <v>10.017783641975306</v>
      </c>
    </row>
    <row r="292" spans="6:57" x14ac:dyDescent="0.25">
      <c r="F292" s="9"/>
      <c r="G292" s="21">
        <v>0.279999</v>
      </c>
      <c r="H292" s="21">
        <v>7.8783500000000002</v>
      </c>
      <c r="I292" s="21">
        <v>-1.2973E-2</v>
      </c>
      <c r="J292" s="21">
        <v>282</v>
      </c>
      <c r="K292" s="21">
        <v>0.27938800000000003</v>
      </c>
      <c r="L292">
        <f t="shared" si="48"/>
        <v>16.016049382716048</v>
      </c>
      <c r="M292">
        <f t="shared" si="49"/>
        <v>4.4844778111111108</v>
      </c>
      <c r="N292" s="9"/>
      <c r="O292" s="21">
        <v>1.3200400000000001</v>
      </c>
      <c r="P292" s="21">
        <v>11.4961</v>
      </c>
      <c r="Q292" s="21">
        <v>-6.1065700000000004E-3</v>
      </c>
      <c r="R292" s="21">
        <v>282</v>
      </c>
      <c r="S292" s="21">
        <v>1.3186599999999999</v>
      </c>
      <c r="T292">
        <f t="shared" si="50"/>
        <v>7.5389753086419757</v>
      </c>
      <c r="U292">
        <f t="shared" si="51"/>
        <v>9.9517489664197551</v>
      </c>
      <c r="X292" s="9"/>
      <c r="Y292" s="21">
        <v>0.279999</v>
      </c>
      <c r="Z292" s="21">
        <v>16.772500000000001</v>
      </c>
      <c r="AA292" s="21">
        <v>-1.29944E-2</v>
      </c>
      <c r="AB292" s="21">
        <v>282</v>
      </c>
      <c r="AC292" s="21">
        <v>0.27938800000000003</v>
      </c>
      <c r="AD292">
        <f t="shared" si="52"/>
        <v>16.042469135802467</v>
      </c>
      <c r="AE292">
        <f t="shared" si="53"/>
        <v>4.4918753155555544</v>
      </c>
      <c r="AF292" s="9"/>
      <c r="AG292" s="21">
        <v>1.3200400000000001</v>
      </c>
      <c r="AH292" s="21">
        <v>20.3903</v>
      </c>
      <c r="AI292" s="21">
        <v>-5.9600800000000004E-3</v>
      </c>
      <c r="AJ292" s="21">
        <v>282</v>
      </c>
      <c r="AK292" s="21">
        <v>1.31897</v>
      </c>
      <c r="AL292">
        <f t="shared" si="54"/>
        <v>7.358123456790123</v>
      </c>
      <c r="AM292">
        <f t="shared" si="55"/>
        <v>9.7130172879012342</v>
      </c>
      <c r="AP292" s="9"/>
      <c r="AQ292" s="21">
        <v>0.279999</v>
      </c>
      <c r="AR292" s="21">
        <v>25.6568</v>
      </c>
      <c r="AS292" s="21">
        <v>-1.3024900000000001E-2</v>
      </c>
      <c r="AT292" s="21">
        <v>282</v>
      </c>
      <c r="AU292" s="21">
        <v>0.27938800000000003</v>
      </c>
      <c r="AV292">
        <f t="shared" si="56"/>
        <v>16.080123456790126</v>
      </c>
      <c r="AW292">
        <f t="shared" si="57"/>
        <v>4.5024184877777786</v>
      </c>
      <c r="AX292" s="9"/>
      <c r="AY292" s="21">
        <v>1.3200400000000001</v>
      </c>
      <c r="AZ292" s="21">
        <v>29.2745</v>
      </c>
      <c r="BA292" s="21">
        <v>-6.1004600000000003E-3</v>
      </c>
      <c r="BB292" s="21">
        <v>282</v>
      </c>
      <c r="BC292" s="21">
        <v>1.3192699999999999</v>
      </c>
      <c r="BD292">
        <f t="shared" si="58"/>
        <v>7.531432098765432</v>
      </c>
      <c r="BE292">
        <f t="shared" si="59"/>
        <v>9.9417916276543217</v>
      </c>
    </row>
    <row r="293" spans="6:57" x14ac:dyDescent="0.25">
      <c r="F293" s="9"/>
      <c r="G293" s="21">
        <v>0.27496300000000001</v>
      </c>
      <c r="H293" s="21">
        <v>7.88842</v>
      </c>
      <c r="I293" s="21">
        <v>-1.2982199999999999E-2</v>
      </c>
      <c r="J293" s="21">
        <v>283</v>
      </c>
      <c r="K293" s="21">
        <v>0.27441399999999999</v>
      </c>
      <c r="L293">
        <f t="shared" si="48"/>
        <v>16.027407407407406</v>
      </c>
      <c r="M293">
        <f t="shared" si="49"/>
        <v>4.4069440229629624</v>
      </c>
      <c r="N293" s="9"/>
      <c r="O293" s="21">
        <v>1.32507</v>
      </c>
      <c r="P293" s="21">
        <v>11.5062</v>
      </c>
      <c r="Q293" s="21">
        <v>-6.0241699999999997E-3</v>
      </c>
      <c r="R293" s="21">
        <v>283</v>
      </c>
      <c r="S293" s="21">
        <v>1.32385</v>
      </c>
      <c r="T293">
        <f t="shared" si="50"/>
        <v>7.4372469135802461</v>
      </c>
      <c r="U293">
        <f t="shared" si="51"/>
        <v>9.8548727677777759</v>
      </c>
      <c r="X293" s="9"/>
      <c r="Y293" s="21">
        <v>0.27496300000000001</v>
      </c>
      <c r="Z293" s="21">
        <v>16.782599999999999</v>
      </c>
      <c r="AA293" s="21">
        <v>-1.2997399999999999E-2</v>
      </c>
      <c r="AB293" s="21">
        <v>283</v>
      </c>
      <c r="AC293" s="21">
        <v>0.27438400000000002</v>
      </c>
      <c r="AD293">
        <f t="shared" si="52"/>
        <v>16.04617283950617</v>
      </c>
      <c r="AE293">
        <f t="shared" si="53"/>
        <v>4.4121038224691356</v>
      </c>
      <c r="AF293" s="9"/>
      <c r="AG293" s="21">
        <v>1.32507</v>
      </c>
      <c r="AH293" s="21">
        <v>20.400400000000001</v>
      </c>
      <c r="AI293" s="21">
        <v>-5.8807399999999998E-3</v>
      </c>
      <c r="AJ293" s="21">
        <v>283</v>
      </c>
      <c r="AK293" s="21">
        <v>1.32416</v>
      </c>
      <c r="AL293">
        <f t="shared" si="54"/>
        <v>7.260172839506172</v>
      </c>
      <c r="AM293">
        <f t="shared" si="55"/>
        <v>9.620237224444443</v>
      </c>
      <c r="AP293" s="9"/>
      <c r="AQ293" s="21">
        <v>0.27496300000000001</v>
      </c>
      <c r="AR293" s="21">
        <v>25.666799999999999</v>
      </c>
      <c r="AS293" s="21">
        <v>-1.3024900000000001E-2</v>
      </c>
      <c r="AT293" s="21">
        <v>283</v>
      </c>
      <c r="AU293" s="21">
        <v>0.27441399999999999</v>
      </c>
      <c r="AV293">
        <f t="shared" si="56"/>
        <v>16.080123456790126</v>
      </c>
      <c r="AW293">
        <f t="shared" si="57"/>
        <v>4.4214389860493837</v>
      </c>
      <c r="AX293" s="9"/>
      <c r="AY293" s="21">
        <v>1.32507</v>
      </c>
      <c r="AZ293" s="21">
        <v>29.284600000000001</v>
      </c>
      <c r="BA293" s="21">
        <v>-6.0272199999999998E-3</v>
      </c>
      <c r="BB293" s="21">
        <v>283</v>
      </c>
      <c r="BC293" s="21">
        <v>1.32416</v>
      </c>
      <c r="BD293">
        <f t="shared" si="58"/>
        <v>7.4410123456790114</v>
      </c>
      <c r="BE293">
        <f t="shared" si="59"/>
        <v>9.859862228888888</v>
      </c>
    </row>
    <row r="294" spans="6:57" x14ac:dyDescent="0.25">
      <c r="F294" s="9"/>
      <c r="G294" s="21">
        <v>0.269928</v>
      </c>
      <c r="H294" s="21">
        <v>7.8984899999999998</v>
      </c>
      <c r="I294" s="21">
        <v>-1.2988299999999999E-2</v>
      </c>
      <c r="J294" s="21">
        <v>284</v>
      </c>
      <c r="K294" s="21">
        <v>0.269318</v>
      </c>
      <c r="L294">
        <f t="shared" si="48"/>
        <v>16.034938271604936</v>
      </c>
      <c r="M294">
        <f t="shared" si="49"/>
        <v>4.3282788177777771</v>
      </c>
      <c r="N294" s="9"/>
      <c r="O294" s="21">
        <v>1.3301099999999999</v>
      </c>
      <c r="P294" s="21">
        <v>11.516299999999999</v>
      </c>
      <c r="Q294" s="21">
        <v>-5.9509300000000001E-3</v>
      </c>
      <c r="R294" s="21">
        <v>284</v>
      </c>
      <c r="S294" s="21">
        <v>1.32904</v>
      </c>
      <c r="T294">
        <f t="shared" si="50"/>
        <v>7.3468271604938264</v>
      </c>
      <c r="U294">
        <f t="shared" si="51"/>
        <v>9.7720882744444424</v>
      </c>
      <c r="X294" s="9"/>
      <c r="Y294" s="21">
        <v>0.269928</v>
      </c>
      <c r="Z294" s="21">
        <v>16.7927</v>
      </c>
      <c r="AA294" s="21">
        <v>-1.2997399999999999E-2</v>
      </c>
      <c r="AB294" s="21">
        <v>284</v>
      </c>
      <c r="AC294" s="21">
        <v>0.269318</v>
      </c>
      <c r="AD294">
        <f t="shared" si="52"/>
        <v>16.04617283950617</v>
      </c>
      <c r="AE294">
        <f t="shared" si="53"/>
        <v>4.3313113422222216</v>
      </c>
      <c r="AF294" s="9"/>
      <c r="AG294" s="21">
        <v>1.3301099999999999</v>
      </c>
      <c r="AH294" s="21">
        <v>20.410499999999999</v>
      </c>
      <c r="AI294" s="21">
        <v>-5.80139E-3</v>
      </c>
      <c r="AJ294" s="21">
        <v>284</v>
      </c>
      <c r="AK294" s="21">
        <v>1.32965</v>
      </c>
      <c r="AL294">
        <f t="shared" si="54"/>
        <v>7.1622098765432094</v>
      </c>
      <c r="AM294">
        <f t="shared" si="55"/>
        <v>9.5265269788888869</v>
      </c>
      <c r="AP294" s="9"/>
      <c r="AQ294" s="21">
        <v>0.269928</v>
      </c>
      <c r="AR294" s="21">
        <v>25.6769</v>
      </c>
      <c r="AS294" s="21">
        <v>-1.3028E-2</v>
      </c>
      <c r="AT294" s="21">
        <v>284</v>
      </c>
      <c r="AU294" s="21">
        <v>0.26937899999999998</v>
      </c>
      <c r="AV294">
        <f t="shared" si="56"/>
        <v>16.08395061728395</v>
      </c>
      <c r="AW294">
        <f t="shared" si="57"/>
        <v>4.3415086222222223</v>
      </c>
      <c r="AX294" s="9"/>
      <c r="AY294" s="21">
        <v>1.3301099999999999</v>
      </c>
      <c r="AZ294" s="21">
        <v>29.294699999999999</v>
      </c>
      <c r="BA294" s="21">
        <v>-5.9600800000000004E-3</v>
      </c>
      <c r="BB294" s="21">
        <v>284</v>
      </c>
      <c r="BC294" s="21">
        <v>1.32904</v>
      </c>
      <c r="BD294">
        <f t="shared" si="58"/>
        <v>7.358123456790123</v>
      </c>
      <c r="BE294">
        <f t="shared" si="59"/>
        <v>9.78711359111111</v>
      </c>
    </row>
    <row r="295" spans="6:57" x14ac:dyDescent="0.25">
      <c r="F295" s="9"/>
      <c r="G295" s="21">
        <v>0.26489299999999999</v>
      </c>
      <c r="H295" s="21">
        <v>7.9085599999999996</v>
      </c>
      <c r="I295" s="21">
        <v>-1.2988299999999999E-2</v>
      </c>
      <c r="J295" s="21">
        <v>285</v>
      </c>
      <c r="K295" s="21">
        <v>0.26422099999999998</v>
      </c>
      <c r="L295">
        <f t="shared" si="48"/>
        <v>16.034938271604936</v>
      </c>
      <c r="M295">
        <f t="shared" si="49"/>
        <v>4.2475429035802463</v>
      </c>
      <c r="N295" s="9"/>
      <c r="O295" s="21">
        <v>1.33514</v>
      </c>
      <c r="P295" s="21">
        <v>11.526300000000001</v>
      </c>
      <c r="Q295" s="21">
        <v>-5.8807399999999998E-3</v>
      </c>
      <c r="R295" s="21">
        <v>285</v>
      </c>
      <c r="S295" s="21">
        <v>1.33423</v>
      </c>
      <c r="T295">
        <f t="shared" si="50"/>
        <v>7.260172839506172</v>
      </c>
      <c r="U295">
        <f t="shared" si="51"/>
        <v>9.6933471649382703</v>
      </c>
      <c r="X295" s="9"/>
      <c r="Y295" s="21">
        <v>0.26489299999999999</v>
      </c>
      <c r="Z295" s="21">
        <v>16.802800000000001</v>
      </c>
      <c r="AA295" s="21">
        <v>-1.3003499999999999E-2</v>
      </c>
      <c r="AB295" s="21">
        <v>285</v>
      </c>
      <c r="AC295" s="21">
        <v>0.26422099999999998</v>
      </c>
      <c r="AD295">
        <f t="shared" si="52"/>
        <v>16.0537037037037</v>
      </c>
      <c r="AE295">
        <f t="shared" si="53"/>
        <v>4.2525137351851843</v>
      </c>
      <c r="AF295" s="9"/>
      <c r="AG295" s="21">
        <v>1.33514</v>
      </c>
      <c r="AH295" s="21">
        <v>20.420500000000001</v>
      </c>
      <c r="AI295" s="21">
        <v>-5.7220500000000002E-3</v>
      </c>
      <c r="AJ295" s="21">
        <v>285</v>
      </c>
      <c r="AK295" s="21">
        <v>1.33453</v>
      </c>
      <c r="AL295">
        <f t="shared" si="54"/>
        <v>7.0642592592592592</v>
      </c>
      <c r="AM295">
        <f t="shared" si="55"/>
        <v>9.4317751074074074</v>
      </c>
      <c r="AP295" s="9"/>
      <c r="AQ295" s="21">
        <v>0.26489299999999999</v>
      </c>
      <c r="AR295" s="21">
        <v>25.687000000000001</v>
      </c>
      <c r="AS295" s="21">
        <v>-1.3030999999999999E-2</v>
      </c>
      <c r="AT295" s="21">
        <v>285</v>
      </c>
      <c r="AU295" s="21">
        <v>0.26431300000000002</v>
      </c>
      <c r="AV295">
        <f t="shared" si="56"/>
        <v>16.087654320987653</v>
      </c>
      <c r="AW295">
        <f t="shared" si="57"/>
        <v>4.2615070160493822</v>
      </c>
      <c r="AX295" s="9"/>
      <c r="AY295" s="21">
        <v>1.33514</v>
      </c>
      <c r="AZ295" s="21">
        <v>29.3047</v>
      </c>
      <c r="BA295" s="21">
        <v>-5.8960000000000002E-3</v>
      </c>
      <c r="BB295" s="21">
        <v>285</v>
      </c>
      <c r="BC295" s="21">
        <v>1.33423</v>
      </c>
      <c r="BD295">
        <f t="shared" si="58"/>
        <v>7.2790123456790123</v>
      </c>
      <c r="BE295">
        <f t="shared" si="59"/>
        <v>9.7185005432098759</v>
      </c>
    </row>
    <row r="296" spans="6:57" x14ac:dyDescent="0.25">
      <c r="F296" s="9"/>
      <c r="G296" s="21">
        <v>0.259857</v>
      </c>
      <c r="H296" s="21">
        <v>7.9186300000000003</v>
      </c>
      <c r="I296" s="21">
        <v>-1.2991300000000001E-2</v>
      </c>
      <c r="J296" s="21">
        <v>286</v>
      </c>
      <c r="K296" s="21">
        <v>0.25924700000000001</v>
      </c>
      <c r="L296">
        <f t="shared" si="48"/>
        <v>16.038641975308643</v>
      </c>
      <c r="M296">
        <f t="shared" si="49"/>
        <v>4.1677533877777782</v>
      </c>
      <c r="N296" s="9"/>
      <c r="O296" s="21">
        <v>1.3401799999999999</v>
      </c>
      <c r="P296" s="21">
        <v>11.5364</v>
      </c>
      <c r="Q296" s="21">
        <v>-5.80139E-3</v>
      </c>
      <c r="R296" s="21">
        <v>286</v>
      </c>
      <c r="S296" s="21">
        <v>1.3394200000000001</v>
      </c>
      <c r="T296">
        <f t="shared" si="50"/>
        <v>7.1622098765432094</v>
      </c>
      <c r="U296">
        <f t="shared" si="51"/>
        <v>9.5986504323456785</v>
      </c>
      <c r="X296" s="9"/>
      <c r="Y296" s="21">
        <v>0.259857</v>
      </c>
      <c r="Z296" s="21">
        <v>16.812799999999999</v>
      </c>
      <c r="AA296" s="21">
        <v>-1.3003499999999999E-2</v>
      </c>
      <c r="AB296" s="21">
        <v>286</v>
      </c>
      <c r="AC296" s="21">
        <v>0.25924700000000001</v>
      </c>
      <c r="AD296">
        <f t="shared" si="52"/>
        <v>16.0537037037037</v>
      </c>
      <c r="AE296">
        <f t="shared" si="53"/>
        <v>4.1716672833333321</v>
      </c>
      <c r="AF296" s="9"/>
      <c r="AG296" s="21">
        <v>1.3401799999999999</v>
      </c>
      <c r="AH296" s="21">
        <v>20.430599999999998</v>
      </c>
      <c r="AI296" s="21">
        <v>-5.6457499999999997E-3</v>
      </c>
      <c r="AJ296" s="21">
        <v>286</v>
      </c>
      <c r="AK296" s="21">
        <v>1.3394200000000001</v>
      </c>
      <c r="AL296">
        <f t="shared" si="54"/>
        <v>6.970061728395061</v>
      </c>
      <c r="AM296">
        <f t="shared" si="55"/>
        <v>9.3411373271604923</v>
      </c>
      <c r="AP296" s="9"/>
      <c r="AQ296" s="21">
        <v>0.259857</v>
      </c>
      <c r="AR296" s="21">
        <v>25.696999999999999</v>
      </c>
      <c r="AS296" s="21">
        <v>-1.30341E-2</v>
      </c>
      <c r="AT296" s="21">
        <v>286</v>
      </c>
      <c r="AU296" s="21">
        <v>0.259216</v>
      </c>
      <c r="AV296">
        <f t="shared" si="56"/>
        <v>16.09148148148148</v>
      </c>
      <c r="AW296">
        <f t="shared" si="57"/>
        <v>4.1814841033333332</v>
      </c>
      <c r="AX296" s="9"/>
      <c r="AY296" s="21">
        <v>1.3401799999999999</v>
      </c>
      <c r="AZ296" s="21">
        <v>29.314800000000002</v>
      </c>
      <c r="BA296" s="21">
        <v>-5.8654800000000002E-3</v>
      </c>
      <c r="BB296" s="21">
        <v>286</v>
      </c>
      <c r="BC296" s="21">
        <v>1.3394200000000001</v>
      </c>
      <c r="BD296">
        <f t="shared" si="58"/>
        <v>7.2413333333333334</v>
      </c>
      <c r="BE296">
        <f t="shared" si="59"/>
        <v>9.704690106666666</v>
      </c>
    </row>
    <row r="297" spans="6:57" x14ac:dyDescent="0.25">
      <c r="F297" s="9"/>
      <c r="G297" s="21">
        <v>0.25482199999999999</v>
      </c>
      <c r="H297" s="21">
        <v>7.9287000000000001</v>
      </c>
      <c r="I297" s="21">
        <v>-1.2991300000000001E-2</v>
      </c>
      <c r="J297" s="21">
        <v>287</v>
      </c>
      <c r="K297" s="21">
        <v>0.25424200000000002</v>
      </c>
      <c r="L297">
        <f t="shared" si="48"/>
        <v>16.038641975308643</v>
      </c>
      <c r="M297">
        <f t="shared" si="49"/>
        <v>4.086998825432099</v>
      </c>
      <c r="N297" s="9"/>
      <c r="O297" s="21">
        <v>1.34521</v>
      </c>
      <c r="P297" s="21">
        <v>11.5465</v>
      </c>
      <c r="Q297" s="21">
        <v>-5.7251000000000003E-3</v>
      </c>
      <c r="R297" s="21">
        <v>287</v>
      </c>
      <c r="S297" s="21">
        <v>1.3443000000000001</v>
      </c>
      <c r="T297">
        <f t="shared" si="50"/>
        <v>7.0680246913580245</v>
      </c>
      <c r="U297">
        <f t="shared" si="51"/>
        <v>9.5079774950617288</v>
      </c>
      <c r="X297" s="9"/>
      <c r="Y297" s="21">
        <v>0.25482199999999999</v>
      </c>
      <c r="Z297" s="21">
        <v>16.822900000000001</v>
      </c>
      <c r="AA297" s="21">
        <v>-1.30066E-2</v>
      </c>
      <c r="AB297" s="21">
        <v>287</v>
      </c>
      <c r="AC297" s="21">
        <v>0.25424200000000002</v>
      </c>
      <c r="AD297">
        <f t="shared" si="52"/>
        <v>16.057530864197531</v>
      </c>
      <c r="AE297">
        <f t="shared" si="53"/>
        <v>4.0918121298765433</v>
      </c>
      <c r="AF297" s="9"/>
      <c r="AG297" s="21">
        <v>1.34521</v>
      </c>
      <c r="AH297" s="21">
        <v>20.4407</v>
      </c>
      <c r="AI297" s="21">
        <v>-5.5664099999999999E-3</v>
      </c>
      <c r="AJ297" s="21">
        <v>287</v>
      </c>
      <c r="AK297" s="21">
        <v>1.34399</v>
      </c>
      <c r="AL297">
        <f t="shared" si="54"/>
        <v>6.8721111111111108</v>
      </c>
      <c r="AM297">
        <f t="shared" si="55"/>
        <v>9.2444325877777782</v>
      </c>
      <c r="AP297" s="9"/>
      <c r="AQ297" s="21">
        <v>0.25482199999999999</v>
      </c>
      <c r="AR297" s="21">
        <v>25.707100000000001</v>
      </c>
      <c r="AS297" s="21">
        <v>-1.3037099999999999E-2</v>
      </c>
      <c r="AT297" s="21">
        <v>287</v>
      </c>
      <c r="AU297" s="21">
        <v>0.25421100000000002</v>
      </c>
      <c r="AV297">
        <f t="shared" si="56"/>
        <v>16.095185185185183</v>
      </c>
      <c r="AW297">
        <f t="shared" si="57"/>
        <v>4.1014072792592584</v>
      </c>
      <c r="AX297" s="9"/>
      <c r="AY297" s="21">
        <v>1.34521</v>
      </c>
      <c r="AZ297" s="21">
        <v>29.3249</v>
      </c>
      <c r="BA297" s="21">
        <v>-5.7861299999999996E-3</v>
      </c>
      <c r="BB297" s="21">
        <v>287</v>
      </c>
      <c r="BC297" s="21">
        <v>1.3436900000000001</v>
      </c>
      <c r="BD297">
        <f t="shared" si="58"/>
        <v>7.143370370370369</v>
      </c>
      <c r="BE297">
        <f t="shared" si="59"/>
        <v>9.6093332559259235</v>
      </c>
    </row>
    <row r="298" spans="6:57" x14ac:dyDescent="0.25">
      <c r="F298" s="9"/>
      <c r="G298" s="21">
        <v>0.24978600000000001</v>
      </c>
      <c r="H298" s="21">
        <v>7.9387699999999999</v>
      </c>
      <c r="I298" s="21">
        <v>-1.29944E-2</v>
      </c>
      <c r="J298" s="21">
        <v>288</v>
      </c>
      <c r="K298" s="21">
        <v>0.24917600000000001</v>
      </c>
      <c r="L298">
        <f t="shared" si="48"/>
        <v>16.042469135802467</v>
      </c>
      <c r="M298">
        <f t="shared" si="49"/>
        <v>4.0071841955555554</v>
      </c>
      <c r="N298" s="9"/>
      <c r="O298" s="21">
        <v>1.35025</v>
      </c>
      <c r="P298" s="21">
        <v>11.5565</v>
      </c>
      <c r="Q298" s="21">
        <v>-5.6457499999999997E-3</v>
      </c>
      <c r="R298" s="21">
        <v>288</v>
      </c>
      <c r="S298" s="21">
        <v>1.34918</v>
      </c>
      <c r="T298">
        <f t="shared" si="50"/>
        <v>6.970061728395061</v>
      </c>
      <c r="U298">
        <f t="shared" si="51"/>
        <v>9.411325848765431</v>
      </c>
      <c r="X298" s="9"/>
      <c r="Y298" s="21">
        <v>0.24978600000000001</v>
      </c>
      <c r="Z298" s="21">
        <v>16.832999999999998</v>
      </c>
      <c r="AA298" s="21">
        <v>-1.30127E-2</v>
      </c>
      <c r="AB298" s="21">
        <v>288</v>
      </c>
      <c r="AC298" s="21">
        <v>0.24917600000000001</v>
      </c>
      <c r="AD298">
        <f t="shared" si="52"/>
        <v>16.065061728395062</v>
      </c>
      <c r="AE298">
        <f t="shared" si="53"/>
        <v>4.0128275088888889</v>
      </c>
      <c r="AF298" s="9"/>
      <c r="AG298" s="21">
        <v>1.35025</v>
      </c>
      <c r="AH298" s="21">
        <v>20.450700000000001</v>
      </c>
      <c r="AI298" s="21">
        <v>-5.4840100000000001E-3</v>
      </c>
      <c r="AJ298" s="21">
        <v>288</v>
      </c>
      <c r="AK298" s="21">
        <v>1.34918</v>
      </c>
      <c r="AL298">
        <f t="shared" si="54"/>
        <v>6.7703827160493821</v>
      </c>
      <c r="AM298">
        <f t="shared" si="55"/>
        <v>9.1417092623456782</v>
      </c>
      <c r="AP298" s="9"/>
      <c r="AQ298" s="21">
        <v>0.24978600000000001</v>
      </c>
      <c r="AR298" s="21">
        <v>25.717199999999998</v>
      </c>
      <c r="AS298" s="21">
        <v>-1.3037099999999999E-2</v>
      </c>
      <c r="AT298" s="21">
        <v>288</v>
      </c>
      <c r="AU298" s="21">
        <v>0.24920700000000001</v>
      </c>
      <c r="AV298">
        <f t="shared" si="56"/>
        <v>16.095185185185183</v>
      </c>
      <c r="AW298">
        <f t="shared" si="57"/>
        <v>4.0203519266666667</v>
      </c>
      <c r="AX298" s="9"/>
      <c r="AY298" s="21">
        <v>1.35025</v>
      </c>
      <c r="AZ298" s="21">
        <v>29.335000000000001</v>
      </c>
      <c r="BA298" s="21">
        <v>-5.7067899999999998E-3</v>
      </c>
      <c r="BB298" s="21">
        <v>288</v>
      </c>
      <c r="BC298" s="21">
        <v>1.34918</v>
      </c>
      <c r="BD298">
        <f t="shared" si="58"/>
        <v>7.0454197530864198</v>
      </c>
      <c r="BE298">
        <f t="shared" si="59"/>
        <v>9.5130780216049384</v>
      </c>
    </row>
    <row r="299" spans="6:57" x14ac:dyDescent="0.25">
      <c r="F299" s="9"/>
      <c r="G299" s="21">
        <v>0.244751</v>
      </c>
      <c r="H299" s="21">
        <v>7.9488500000000002</v>
      </c>
      <c r="I299" s="21">
        <v>-1.2997399999999999E-2</v>
      </c>
      <c r="J299" s="21">
        <v>289</v>
      </c>
      <c r="K299" s="21">
        <v>0.24410999999999999</v>
      </c>
      <c r="L299">
        <f t="shared" si="48"/>
        <v>16.04617283950617</v>
      </c>
      <c r="M299">
        <f t="shared" si="49"/>
        <v>3.9273168486419747</v>
      </c>
      <c r="N299" s="9"/>
      <c r="O299" s="21">
        <v>1.3552900000000001</v>
      </c>
      <c r="P299" s="21">
        <v>11.566599999999999</v>
      </c>
      <c r="Q299" s="21">
        <v>-5.5633499999999999E-3</v>
      </c>
      <c r="R299" s="21">
        <v>289</v>
      </c>
      <c r="S299" s="21">
        <v>1.3549800000000001</v>
      </c>
      <c r="T299">
        <f t="shared" si="50"/>
        <v>6.8683333333333332</v>
      </c>
      <c r="U299">
        <f t="shared" si="51"/>
        <v>9.308583483333333</v>
      </c>
      <c r="X299" s="9"/>
      <c r="Y299" s="21">
        <v>0.244751</v>
      </c>
      <c r="Z299" s="21">
        <v>16.843</v>
      </c>
      <c r="AA299" s="21">
        <v>-1.30157E-2</v>
      </c>
      <c r="AB299" s="21">
        <v>289</v>
      </c>
      <c r="AC299" s="21">
        <v>0.24410999999999999</v>
      </c>
      <c r="AD299">
        <f t="shared" si="52"/>
        <v>16.068765432098765</v>
      </c>
      <c r="AE299">
        <f t="shared" si="53"/>
        <v>3.9328464082716046</v>
      </c>
      <c r="AF299" s="9"/>
      <c r="AG299" s="21">
        <v>1.3552900000000001</v>
      </c>
      <c r="AH299" s="21">
        <v>20.460799999999999</v>
      </c>
      <c r="AI299" s="21">
        <v>-5.4016100000000003E-3</v>
      </c>
      <c r="AJ299" s="21">
        <v>289</v>
      </c>
      <c r="AK299" s="21">
        <v>1.3546800000000001</v>
      </c>
      <c r="AL299">
        <f t="shared" si="54"/>
        <v>6.6686543209876543</v>
      </c>
      <c r="AM299">
        <f t="shared" si="55"/>
        <v>9.037960514691358</v>
      </c>
      <c r="AP299" s="9"/>
      <c r="AQ299" s="21">
        <v>0.244751</v>
      </c>
      <c r="AR299" s="21">
        <v>25.7273</v>
      </c>
      <c r="AS299" s="21">
        <v>-1.30402E-2</v>
      </c>
      <c r="AT299" s="21">
        <v>289</v>
      </c>
      <c r="AU299" s="21">
        <v>0.244141</v>
      </c>
      <c r="AV299">
        <f t="shared" si="56"/>
        <v>16.099012345679011</v>
      </c>
      <c r="AW299">
        <f t="shared" si="57"/>
        <v>3.9402493706172836</v>
      </c>
      <c r="AX299" s="9"/>
      <c r="AY299" s="21">
        <v>1.3552900000000001</v>
      </c>
      <c r="AZ299" s="21">
        <v>29.344999999999999</v>
      </c>
      <c r="BA299" s="21">
        <v>-5.6243899999999999E-3</v>
      </c>
      <c r="BB299" s="21">
        <v>289</v>
      </c>
      <c r="BC299" s="21">
        <v>1.3543700000000001</v>
      </c>
      <c r="BD299">
        <f t="shared" si="58"/>
        <v>6.9436913580246911</v>
      </c>
      <c r="BE299">
        <f t="shared" si="59"/>
        <v>9.4107154606172845</v>
      </c>
    </row>
    <row r="300" spans="6:57" x14ac:dyDescent="0.25">
      <c r="F300" s="9"/>
      <c r="G300" s="21">
        <v>0.23971600000000001</v>
      </c>
      <c r="H300" s="21">
        <v>7.95892</v>
      </c>
      <c r="I300" s="21">
        <v>-1.30005E-2</v>
      </c>
      <c r="J300" s="21">
        <v>290</v>
      </c>
      <c r="K300" s="21">
        <v>0.23916599999999999</v>
      </c>
      <c r="L300">
        <f t="shared" si="48"/>
        <v>16.049999999999997</v>
      </c>
      <c r="M300">
        <f t="shared" si="49"/>
        <v>3.8474417999999995</v>
      </c>
      <c r="N300" s="9"/>
      <c r="O300" s="21">
        <v>1.36032</v>
      </c>
      <c r="P300" s="21">
        <v>11.576700000000001</v>
      </c>
      <c r="Q300" s="21">
        <v>-5.48096E-3</v>
      </c>
      <c r="R300" s="21">
        <v>290</v>
      </c>
      <c r="S300" s="21">
        <v>1.3595600000000001</v>
      </c>
      <c r="T300">
        <f t="shared" si="50"/>
        <v>6.766617283950616</v>
      </c>
      <c r="U300">
        <f t="shared" si="51"/>
        <v>9.2047648237037016</v>
      </c>
      <c r="X300" s="9"/>
      <c r="Y300" s="21">
        <v>0.23971600000000001</v>
      </c>
      <c r="Z300" s="21">
        <v>16.853100000000001</v>
      </c>
      <c r="AA300" s="21">
        <v>-1.3018800000000001E-2</v>
      </c>
      <c r="AB300" s="21">
        <v>290</v>
      </c>
      <c r="AC300" s="21">
        <v>0.23913599999999999</v>
      </c>
      <c r="AD300">
        <f t="shared" si="52"/>
        <v>16.072592592592592</v>
      </c>
      <c r="AE300">
        <f t="shared" si="53"/>
        <v>3.8528576059259261</v>
      </c>
      <c r="AF300" s="9"/>
      <c r="AG300" s="21">
        <v>1.36032</v>
      </c>
      <c r="AH300" s="21">
        <v>20.4709</v>
      </c>
      <c r="AI300" s="21">
        <v>-5.3192100000000004E-3</v>
      </c>
      <c r="AJ300" s="21">
        <v>290</v>
      </c>
      <c r="AK300" s="21">
        <v>1.3592500000000001</v>
      </c>
      <c r="AL300">
        <f t="shared" si="54"/>
        <v>6.5669259259259256</v>
      </c>
      <c r="AM300">
        <f t="shared" si="55"/>
        <v>8.9331206755555552</v>
      </c>
      <c r="AP300" s="9"/>
      <c r="AQ300" s="21">
        <v>0.23971600000000001</v>
      </c>
      <c r="AR300" s="21">
        <v>25.737300000000001</v>
      </c>
      <c r="AS300" s="21">
        <v>-1.30432E-2</v>
      </c>
      <c r="AT300" s="21">
        <v>290</v>
      </c>
      <c r="AU300" s="21">
        <v>0.23913599999999999</v>
      </c>
      <c r="AV300">
        <f t="shared" si="56"/>
        <v>16.102716049382714</v>
      </c>
      <c r="AW300">
        <f t="shared" si="57"/>
        <v>3.8600786804938267</v>
      </c>
      <c r="AX300" s="9"/>
      <c r="AY300" s="21">
        <v>1.36032</v>
      </c>
      <c r="AZ300" s="21">
        <v>29.3551</v>
      </c>
      <c r="BA300" s="21">
        <v>-5.5511500000000004E-3</v>
      </c>
      <c r="BB300" s="21">
        <v>290</v>
      </c>
      <c r="BC300" s="21">
        <v>1.3598600000000001</v>
      </c>
      <c r="BD300">
        <f t="shared" si="58"/>
        <v>6.8532716049382714</v>
      </c>
      <c r="BE300">
        <f t="shared" si="59"/>
        <v>9.3226424296296297</v>
      </c>
    </row>
    <row r="301" spans="6:57" x14ac:dyDescent="0.25">
      <c r="F301" s="9"/>
      <c r="G301" s="21">
        <v>0.23468</v>
      </c>
      <c r="H301" s="21">
        <v>7.9689899999999998</v>
      </c>
      <c r="I301" s="21">
        <v>-1.3003499999999999E-2</v>
      </c>
      <c r="J301" s="21">
        <v>291</v>
      </c>
      <c r="K301" s="21">
        <v>0.2341</v>
      </c>
      <c r="L301">
        <f t="shared" si="48"/>
        <v>16.0537037037037</v>
      </c>
      <c r="M301">
        <f t="shared" si="49"/>
        <v>3.7674831851851844</v>
      </c>
      <c r="N301" s="9"/>
      <c r="O301" s="21">
        <v>1.3653599999999999</v>
      </c>
      <c r="P301" s="21">
        <v>11.5868</v>
      </c>
      <c r="Q301" s="21">
        <v>-5.3955100000000001E-3</v>
      </c>
      <c r="R301" s="21">
        <v>291</v>
      </c>
      <c r="S301" s="21">
        <v>1.3644400000000001</v>
      </c>
      <c r="T301">
        <f t="shared" si="50"/>
        <v>6.661123456790123</v>
      </c>
      <c r="U301">
        <f t="shared" si="51"/>
        <v>9.094831522962961</v>
      </c>
      <c r="X301" s="9"/>
      <c r="Y301" s="21">
        <v>0.23468</v>
      </c>
      <c r="Z301" s="21">
        <v>16.863199999999999</v>
      </c>
      <c r="AA301" s="21">
        <v>-1.3024900000000001E-2</v>
      </c>
      <c r="AB301" s="21">
        <v>291</v>
      </c>
      <c r="AC301" s="21">
        <v>0.2341</v>
      </c>
      <c r="AD301">
        <f t="shared" si="52"/>
        <v>16.080123456790126</v>
      </c>
      <c r="AE301">
        <f t="shared" si="53"/>
        <v>3.7736833728395069</v>
      </c>
      <c r="AF301" s="9"/>
      <c r="AG301" s="21">
        <v>1.3653599999999999</v>
      </c>
      <c r="AH301" s="21">
        <v>20.481000000000002</v>
      </c>
      <c r="AI301" s="21">
        <v>-5.2398699999999998E-3</v>
      </c>
      <c r="AJ301" s="21">
        <v>291</v>
      </c>
      <c r="AK301" s="21">
        <v>1.3641399999999999</v>
      </c>
      <c r="AL301">
        <f t="shared" si="54"/>
        <v>6.4689753086419746</v>
      </c>
      <c r="AM301">
        <f t="shared" si="55"/>
        <v>8.8324801274074058</v>
      </c>
      <c r="AP301" s="9"/>
      <c r="AQ301" s="21">
        <v>0.23468</v>
      </c>
      <c r="AR301" s="21">
        <v>25.747399999999999</v>
      </c>
      <c r="AS301" s="21">
        <v>-1.30463E-2</v>
      </c>
      <c r="AT301" s="21">
        <v>291</v>
      </c>
      <c r="AU301" s="21">
        <v>0.23413100000000001</v>
      </c>
      <c r="AV301">
        <f t="shared" si="56"/>
        <v>16.106543209876545</v>
      </c>
      <c r="AW301">
        <f t="shared" si="57"/>
        <v>3.7798835604938277</v>
      </c>
      <c r="AX301" s="9"/>
      <c r="AY301" s="21">
        <v>1.3653599999999999</v>
      </c>
      <c r="AZ301" s="21">
        <v>29.365200000000002</v>
      </c>
      <c r="BA301" s="21">
        <v>-5.4717999999999998E-3</v>
      </c>
      <c r="BB301" s="21">
        <v>291</v>
      </c>
      <c r="BC301" s="21">
        <v>1.3647499999999999</v>
      </c>
      <c r="BD301">
        <f t="shared" si="58"/>
        <v>6.7553086419753079</v>
      </c>
      <c r="BE301">
        <f t="shared" si="59"/>
        <v>9.2234282074074052</v>
      </c>
    </row>
    <row r="302" spans="6:57" x14ac:dyDescent="0.25">
      <c r="F302" s="9"/>
      <c r="G302" s="21">
        <v>0.22964499999999999</v>
      </c>
      <c r="H302" s="21">
        <v>7.9790599999999996</v>
      </c>
      <c r="I302" s="21">
        <v>-1.30096E-2</v>
      </c>
      <c r="J302" s="21">
        <v>292</v>
      </c>
      <c r="K302" s="21">
        <v>0.22906499999999999</v>
      </c>
      <c r="L302">
        <f t="shared" si="48"/>
        <v>16.061234567901234</v>
      </c>
      <c r="M302">
        <f t="shared" si="49"/>
        <v>3.6883822123456786</v>
      </c>
      <c r="N302" s="9"/>
      <c r="O302" s="21">
        <v>1.37039</v>
      </c>
      <c r="P302" s="21">
        <v>11.5968</v>
      </c>
      <c r="Q302" s="21">
        <v>-5.3161600000000003E-3</v>
      </c>
      <c r="R302" s="21">
        <v>292</v>
      </c>
      <c r="S302" s="21">
        <v>1.3696299999999999</v>
      </c>
      <c r="T302">
        <f t="shared" si="50"/>
        <v>6.5631604938271604</v>
      </c>
      <c r="U302">
        <f t="shared" si="51"/>
        <v>8.9940895091358026</v>
      </c>
      <c r="X302" s="9"/>
      <c r="Y302" s="21">
        <v>0.22964499999999999</v>
      </c>
      <c r="Z302" s="21">
        <v>16.8733</v>
      </c>
      <c r="AA302" s="21">
        <v>-1.3028E-2</v>
      </c>
      <c r="AB302" s="21">
        <v>292</v>
      </c>
      <c r="AC302" s="21">
        <v>0.229126</v>
      </c>
      <c r="AD302">
        <f t="shared" si="52"/>
        <v>16.08395061728395</v>
      </c>
      <c r="AE302">
        <f t="shared" si="53"/>
        <v>3.6935988395061723</v>
      </c>
      <c r="AF302" s="9"/>
      <c r="AG302" s="21">
        <v>1.37039</v>
      </c>
      <c r="AH302" s="21">
        <v>20.491</v>
      </c>
      <c r="AI302" s="21">
        <v>-5.16052E-3</v>
      </c>
      <c r="AJ302" s="21">
        <v>292</v>
      </c>
      <c r="AK302" s="21">
        <v>1.3693200000000001</v>
      </c>
      <c r="AL302">
        <f t="shared" si="54"/>
        <v>6.371012345679012</v>
      </c>
      <c r="AM302">
        <f t="shared" si="55"/>
        <v>8.7307716083950613</v>
      </c>
      <c r="AP302" s="9"/>
      <c r="AQ302" s="21">
        <v>0.22964499999999999</v>
      </c>
      <c r="AR302" s="21">
        <v>25.7575</v>
      </c>
      <c r="AS302" s="21">
        <v>-1.30493E-2</v>
      </c>
      <c r="AT302" s="21">
        <v>292</v>
      </c>
      <c r="AU302" s="21">
        <v>0.22909499999999999</v>
      </c>
      <c r="AV302">
        <f t="shared" si="56"/>
        <v>16.110246913580244</v>
      </c>
      <c r="AW302">
        <f t="shared" si="57"/>
        <v>3.6996376524691352</v>
      </c>
      <c r="AX302" s="9"/>
      <c r="AY302" s="21">
        <v>1.37039</v>
      </c>
      <c r="AZ302" s="21">
        <v>29.3752</v>
      </c>
      <c r="BA302" s="21">
        <v>-5.3985600000000002E-3</v>
      </c>
      <c r="BB302" s="21">
        <v>292</v>
      </c>
      <c r="BC302" s="21">
        <v>1.3699300000000001</v>
      </c>
      <c r="BD302">
        <f t="shared" si="58"/>
        <v>6.6648888888888882</v>
      </c>
      <c r="BE302">
        <f t="shared" si="59"/>
        <v>9.1334970844444427</v>
      </c>
    </row>
    <row r="303" spans="6:57" x14ac:dyDescent="0.25">
      <c r="F303" s="9"/>
      <c r="G303" s="21">
        <v>0.224609</v>
      </c>
      <c r="H303" s="21">
        <v>7.9891300000000003</v>
      </c>
      <c r="I303" s="21">
        <v>-1.30127E-2</v>
      </c>
      <c r="J303" s="21">
        <v>293</v>
      </c>
      <c r="K303" s="21">
        <v>0.22403000000000001</v>
      </c>
      <c r="L303">
        <f t="shared" si="48"/>
        <v>16.065061728395062</v>
      </c>
      <c r="M303">
        <f t="shared" si="49"/>
        <v>3.6083574497530866</v>
      </c>
      <c r="N303" s="9"/>
      <c r="O303" s="21">
        <v>1.3754299999999999</v>
      </c>
      <c r="P303" s="21">
        <v>11.6069</v>
      </c>
      <c r="Q303" s="21">
        <v>-5.2337599999999996E-3</v>
      </c>
      <c r="R303" s="21">
        <v>293</v>
      </c>
      <c r="S303" s="21">
        <v>1.3742099999999999</v>
      </c>
      <c r="T303">
        <f t="shared" si="50"/>
        <v>6.4614320987654308</v>
      </c>
      <c r="U303">
        <f t="shared" si="51"/>
        <v>8.8872475516049363</v>
      </c>
      <c r="X303" s="9"/>
      <c r="Y303" s="21">
        <v>0.224609</v>
      </c>
      <c r="Z303" s="21">
        <v>16.883299999999998</v>
      </c>
      <c r="AA303" s="21">
        <v>-1.3028E-2</v>
      </c>
      <c r="AB303" s="21">
        <v>293</v>
      </c>
      <c r="AC303" s="21">
        <v>0.223999</v>
      </c>
      <c r="AD303">
        <f t="shared" si="52"/>
        <v>16.08395061728395</v>
      </c>
      <c r="AE303">
        <f t="shared" si="53"/>
        <v>3.6126000641975309</v>
      </c>
      <c r="AF303" s="9"/>
      <c r="AG303" s="21">
        <v>1.3754299999999999</v>
      </c>
      <c r="AH303" s="21">
        <v>20.501100000000001</v>
      </c>
      <c r="AI303" s="21">
        <v>-5.0811800000000002E-3</v>
      </c>
      <c r="AJ303" s="21">
        <v>293</v>
      </c>
      <c r="AK303" s="21">
        <v>1.3748199999999999</v>
      </c>
      <c r="AL303">
        <f t="shared" si="54"/>
        <v>6.2730617283950609</v>
      </c>
      <c r="AM303">
        <f t="shared" si="55"/>
        <v>8.628157293086419</v>
      </c>
      <c r="AP303" s="9"/>
      <c r="AQ303" s="21">
        <v>0.224609</v>
      </c>
      <c r="AR303" s="21">
        <v>25.767499999999998</v>
      </c>
      <c r="AS303" s="21">
        <v>-1.30493E-2</v>
      </c>
      <c r="AT303" s="21">
        <v>293</v>
      </c>
      <c r="AU303" s="21">
        <v>0.22406000000000001</v>
      </c>
      <c r="AV303">
        <f t="shared" si="56"/>
        <v>16.110246913580244</v>
      </c>
      <c r="AW303">
        <f t="shared" si="57"/>
        <v>3.6185064490123451</v>
      </c>
      <c r="AX303" s="9"/>
      <c r="AY303" s="21">
        <v>1.3754299999999999</v>
      </c>
      <c r="AZ303" s="21">
        <v>29.385300000000001</v>
      </c>
      <c r="BA303" s="21">
        <v>-5.3131100000000002E-3</v>
      </c>
      <c r="BB303" s="21">
        <v>293</v>
      </c>
      <c r="BC303" s="21">
        <v>1.3742099999999999</v>
      </c>
      <c r="BD303">
        <f t="shared" si="58"/>
        <v>6.5593950617283951</v>
      </c>
      <c r="BE303">
        <f t="shared" si="59"/>
        <v>9.0219887497530866</v>
      </c>
    </row>
    <row r="304" spans="6:57" x14ac:dyDescent="0.25">
      <c r="F304" s="9"/>
      <c r="G304" s="21">
        <v>0.21957399999999999</v>
      </c>
      <c r="H304" s="21">
        <v>7.9992000000000001</v>
      </c>
      <c r="I304" s="21">
        <v>-1.30157E-2</v>
      </c>
      <c r="J304" s="21">
        <v>294</v>
      </c>
      <c r="K304" s="21">
        <v>0.21899399999999999</v>
      </c>
      <c r="L304">
        <f t="shared" si="48"/>
        <v>16.068765432098765</v>
      </c>
      <c r="M304">
        <f t="shared" si="49"/>
        <v>3.5282831009876539</v>
      </c>
      <c r="N304" s="9"/>
      <c r="O304" s="21">
        <v>1.38046</v>
      </c>
      <c r="P304" s="21">
        <v>11.617000000000001</v>
      </c>
      <c r="Q304" s="21">
        <v>-5.1513699999999997E-3</v>
      </c>
      <c r="R304" s="21">
        <v>294</v>
      </c>
      <c r="S304" s="21">
        <v>1.3796999999999999</v>
      </c>
      <c r="T304">
        <f t="shared" si="50"/>
        <v>6.3597160493827154</v>
      </c>
      <c r="U304">
        <f t="shared" si="51"/>
        <v>8.7793336175308632</v>
      </c>
      <c r="X304" s="9"/>
      <c r="Y304" s="21">
        <v>0.21957399999999999</v>
      </c>
      <c r="Z304" s="21">
        <v>16.8934</v>
      </c>
      <c r="AA304" s="21">
        <v>-1.3030999999999999E-2</v>
      </c>
      <c r="AB304" s="21">
        <v>294</v>
      </c>
      <c r="AC304" s="21">
        <v>0.21899399999999999</v>
      </c>
      <c r="AD304">
        <f t="shared" si="52"/>
        <v>16.087654320987653</v>
      </c>
      <c r="AE304">
        <f t="shared" si="53"/>
        <v>3.5324306098765428</v>
      </c>
      <c r="AF304" s="9"/>
      <c r="AG304" s="21">
        <v>1.38046</v>
      </c>
      <c r="AH304" s="21">
        <v>20.511199999999999</v>
      </c>
      <c r="AI304" s="21">
        <v>-4.9987800000000004E-3</v>
      </c>
      <c r="AJ304" s="21">
        <v>294</v>
      </c>
      <c r="AK304" s="21">
        <v>1.3793899999999999</v>
      </c>
      <c r="AL304">
        <f t="shared" si="54"/>
        <v>6.1713333333333331</v>
      </c>
      <c r="AM304">
        <f t="shared" si="55"/>
        <v>8.519278813333333</v>
      </c>
      <c r="AP304" s="9"/>
      <c r="AQ304" s="21">
        <v>0.21957399999999999</v>
      </c>
      <c r="AR304" s="21">
        <v>25.7776</v>
      </c>
      <c r="AS304" s="21">
        <v>-1.30554E-2</v>
      </c>
      <c r="AT304" s="21">
        <v>294</v>
      </c>
      <c r="AU304" s="21">
        <v>0.21899399999999999</v>
      </c>
      <c r="AV304">
        <f t="shared" si="56"/>
        <v>16.117777777777775</v>
      </c>
      <c r="AW304">
        <f t="shared" si="57"/>
        <v>3.5390449377777768</v>
      </c>
      <c r="AX304" s="9"/>
      <c r="AY304" s="21">
        <v>1.38046</v>
      </c>
      <c r="AZ304" s="21">
        <v>29.395399999999999</v>
      </c>
      <c r="BA304" s="21">
        <v>-5.2368199999999997E-3</v>
      </c>
      <c r="BB304" s="21">
        <v>294</v>
      </c>
      <c r="BC304" s="21">
        <v>1.3790899999999999</v>
      </c>
      <c r="BD304">
        <f t="shared" si="58"/>
        <v>6.4652098765432093</v>
      </c>
      <c r="BE304">
        <f t="shared" si="59"/>
        <v>8.924963626172838</v>
      </c>
    </row>
    <row r="305" spans="6:57" x14ac:dyDescent="0.25">
      <c r="F305" s="9"/>
      <c r="G305" s="21">
        <v>0.21453900000000001</v>
      </c>
      <c r="H305" s="21">
        <v>8.0092700000000008</v>
      </c>
      <c r="I305" s="21">
        <v>-1.3018800000000001E-2</v>
      </c>
      <c r="J305" s="21">
        <v>295</v>
      </c>
      <c r="K305" s="21">
        <v>0.21401999999999999</v>
      </c>
      <c r="L305">
        <f t="shared" si="48"/>
        <v>16.072592592592592</v>
      </c>
      <c r="M305">
        <f t="shared" si="49"/>
        <v>3.4481979422222224</v>
      </c>
      <c r="N305" s="9"/>
      <c r="O305" s="21">
        <v>1.3855</v>
      </c>
      <c r="P305" s="21">
        <v>11.627000000000001</v>
      </c>
      <c r="Q305" s="21">
        <v>-5.07202E-3</v>
      </c>
      <c r="R305" s="21">
        <v>295</v>
      </c>
      <c r="S305" s="21">
        <v>1.3845799999999999</v>
      </c>
      <c r="T305">
        <f t="shared" si="50"/>
        <v>6.2617530864197528</v>
      </c>
      <c r="U305">
        <f t="shared" si="51"/>
        <v>8.6756589012345664</v>
      </c>
      <c r="X305" s="9"/>
      <c r="Y305" s="21">
        <v>0.21453900000000001</v>
      </c>
      <c r="Z305" s="21">
        <v>16.903500000000001</v>
      </c>
      <c r="AA305" s="21">
        <v>-1.3030999999999999E-2</v>
      </c>
      <c r="AB305" s="21">
        <v>295</v>
      </c>
      <c r="AC305" s="21">
        <v>0.21398900000000001</v>
      </c>
      <c r="AD305">
        <f t="shared" si="52"/>
        <v>16.087654320987653</v>
      </c>
      <c r="AE305">
        <f t="shared" si="53"/>
        <v>3.4514292703703702</v>
      </c>
      <c r="AF305" s="9"/>
      <c r="AG305" s="21">
        <v>1.3855</v>
      </c>
      <c r="AH305" s="21">
        <v>20.5212</v>
      </c>
      <c r="AI305" s="21">
        <v>-4.9179100000000002E-3</v>
      </c>
      <c r="AJ305" s="21">
        <v>295</v>
      </c>
      <c r="AK305" s="21">
        <v>1.38489</v>
      </c>
      <c r="AL305">
        <f t="shared" si="54"/>
        <v>6.0714938271604932</v>
      </c>
      <c r="AM305">
        <f t="shared" si="55"/>
        <v>8.4120546975308628</v>
      </c>
      <c r="AP305" s="9"/>
      <c r="AQ305" s="21">
        <v>0.21453900000000001</v>
      </c>
      <c r="AR305" s="21">
        <v>25.787700000000001</v>
      </c>
      <c r="AS305" s="21">
        <v>-1.30554E-2</v>
      </c>
      <c r="AT305" s="21">
        <v>295</v>
      </c>
      <c r="AU305" s="21">
        <v>0.21398900000000001</v>
      </c>
      <c r="AV305">
        <f t="shared" si="56"/>
        <v>16.117777777777775</v>
      </c>
      <c r="AW305">
        <f t="shared" si="57"/>
        <v>3.4578919266666661</v>
      </c>
      <c r="AX305" s="9"/>
      <c r="AY305" s="21">
        <v>1.3855</v>
      </c>
      <c r="AZ305" s="21">
        <v>29.4055</v>
      </c>
      <c r="BA305" s="21">
        <v>-5.16052E-3</v>
      </c>
      <c r="BB305" s="21">
        <v>295</v>
      </c>
      <c r="BC305" s="21">
        <v>1.38428</v>
      </c>
      <c r="BD305">
        <f t="shared" si="58"/>
        <v>6.371012345679012</v>
      </c>
      <c r="BE305">
        <f t="shared" si="59"/>
        <v>8.8270376049382708</v>
      </c>
    </row>
    <row r="306" spans="6:57" x14ac:dyDescent="0.25">
      <c r="F306" s="9"/>
      <c r="G306" s="21">
        <v>0.20950299999999999</v>
      </c>
      <c r="H306" s="21">
        <v>8.0193399999999997</v>
      </c>
      <c r="I306" s="21">
        <v>-1.3018800000000001E-2</v>
      </c>
      <c r="J306" s="21">
        <v>296</v>
      </c>
      <c r="K306" s="21">
        <v>0.208893</v>
      </c>
      <c r="L306">
        <f t="shared" si="48"/>
        <v>16.072592592592592</v>
      </c>
      <c r="M306">
        <f t="shared" si="49"/>
        <v>3.3672563659259258</v>
      </c>
      <c r="N306" s="9"/>
      <c r="O306" s="21">
        <v>1.39053</v>
      </c>
      <c r="P306" s="21">
        <v>11.6371</v>
      </c>
      <c r="Q306" s="21">
        <v>-4.9853500000000004E-3</v>
      </c>
      <c r="R306" s="21">
        <v>296</v>
      </c>
      <c r="S306" s="21">
        <v>1.3897699999999999</v>
      </c>
      <c r="T306">
        <f t="shared" si="50"/>
        <v>6.1547530864197535</v>
      </c>
      <c r="U306">
        <f t="shared" si="51"/>
        <v>8.5583688092592602</v>
      </c>
      <c r="X306" s="9"/>
      <c r="Y306" s="21">
        <v>0.20950299999999999</v>
      </c>
      <c r="Z306" s="21">
        <v>16.913499999999999</v>
      </c>
      <c r="AA306" s="21">
        <v>-1.3037099999999999E-2</v>
      </c>
      <c r="AB306" s="21">
        <v>296</v>
      </c>
      <c r="AC306" s="21">
        <v>0.208984</v>
      </c>
      <c r="AD306">
        <f t="shared" si="52"/>
        <v>16.095185185185183</v>
      </c>
      <c r="AE306">
        <f t="shared" si="53"/>
        <v>3.3719895818518513</v>
      </c>
      <c r="AF306" s="9"/>
      <c r="AG306" s="21">
        <v>1.39053</v>
      </c>
      <c r="AH306" s="21">
        <v>20.531300000000002</v>
      </c>
      <c r="AI306" s="21">
        <v>-4.8339799999999999E-3</v>
      </c>
      <c r="AJ306" s="21">
        <v>296</v>
      </c>
      <c r="AK306" s="21">
        <v>1.3888499999999999</v>
      </c>
      <c r="AL306">
        <f t="shared" si="54"/>
        <v>5.9678765432098757</v>
      </c>
      <c r="AM306">
        <f t="shared" si="55"/>
        <v>8.2985113696296295</v>
      </c>
      <c r="AP306" s="9"/>
      <c r="AQ306" s="21">
        <v>0.20950299999999999</v>
      </c>
      <c r="AR306" s="21">
        <v>25.797799999999999</v>
      </c>
      <c r="AS306" s="21">
        <v>-1.3058500000000001E-2</v>
      </c>
      <c r="AT306" s="21">
        <v>296</v>
      </c>
      <c r="AU306" s="21">
        <v>0.208954</v>
      </c>
      <c r="AV306">
        <f t="shared" si="56"/>
        <v>16.121604938271602</v>
      </c>
      <c r="AW306">
        <f t="shared" si="57"/>
        <v>3.3775245993827152</v>
      </c>
      <c r="AX306" s="9"/>
      <c r="AY306" s="21">
        <v>1.39053</v>
      </c>
      <c r="AZ306" s="21">
        <v>29.415500000000002</v>
      </c>
      <c r="BA306" s="21">
        <v>-5.0689699999999999E-3</v>
      </c>
      <c r="BB306" s="21">
        <v>296</v>
      </c>
      <c r="BC306" s="21">
        <v>1.39008</v>
      </c>
      <c r="BD306">
        <f t="shared" si="58"/>
        <v>6.2579876543209867</v>
      </c>
      <c r="BE306">
        <f t="shared" si="59"/>
        <v>8.7019195729629626</v>
      </c>
    </row>
    <row r="307" spans="6:57" x14ac:dyDescent="0.25">
      <c r="F307" s="9"/>
      <c r="G307" s="21">
        <v>0.20446800000000001</v>
      </c>
      <c r="H307" s="21">
        <v>8.0294100000000004</v>
      </c>
      <c r="I307" s="21">
        <v>-1.3024900000000001E-2</v>
      </c>
      <c r="J307" s="21">
        <v>297</v>
      </c>
      <c r="K307" s="21">
        <v>0.20385700000000001</v>
      </c>
      <c r="L307">
        <f t="shared" si="48"/>
        <v>16.080123456790126</v>
      </c>
      <c r="M307">
        <f t="shared" si="49"/>
        <v>3.2878706829629638</v>
      </c>
      <c r="N307" s="9"/>
      <c r="O307" s="21">
        <v>1.39557</v>
      </c>
      <c r="P307" s="21">
        <v>11.6472</v>
      </c>
      <c r="Q307" s="21">
        <v>-4.9020399999999999E-3</v>
      </c>
      <c r="R307" s="21">
        <v>297</v>
      </c>
      <c r="S307" s="21">
        <v>1.39496</v>
      </c>
      <c r="T307">
        <f t="shared" si="50"/>
        <v>6.0519012345679011</v>
      </c>
      <c r="U307">
        <f t="shared" si="51"/>
        <v>8.4458518059259262</v>
      </c>
      <c r="X307" s="9"/>
      <c r="Y307" s="21">
        <v>0.20446800000000001</v>
      </c>
      <c r="Z307" s="21">
        <v>16.9236</v>
      </c>
      <c r="AA307" s="21">
        <v>-1.30402E-2</v>
      </c>
      <c r="AB307" s="21">
        <v>297</v>
      </c>
      <c r="AC307" s="21">
        <v>0.20391799999999999</v>
      </c>
      <c r="AD307">
        <f t="shared" si="52"/>
        <v>16.099012345679011</v>
      </c>
      <c r="AE307">
        <f t="shared" si="53"/>
        <v>3.2917328562962962</v>
      </c>
      <c r="AF307" s="9"/>
      <c r="AG307" s="21">
        <v>1.39557</v>
      </c>
      <c r="AH307" s="21">
        <v>20.541399999999999</v>
      </c>
      <c r="AI307" s="21">
        <v>-4.7500600000000004E-3</v>
      </c>
      <c r="AJ307" s="21">
        <v>297</v>
      </c>
      <c r="AK307" s="21">
        <v>1.39496</v>
      </c>
      <c r="AL307">
        <f t="shared" si="54"/>
        <v>5.8642716049382724</v>
      </c>
      <c r="AM307">
        <f t="shared" si="55"/>
        <v>8.1840015237037047</v>
      </c>
      <c r="AP307" s="9"/>
      <c r="AQ307" s="21">
        <v>0.20446800000000001</v>
      </c>
      <c r="AR307" s="21">
        <v>25.8078</v>
      </c>
      <c r="AS307" s="21">
        <v>-1.30615E-2</v>
      </c>
      <c r="AT307" s="21">
        <v>297</v>
      </c>
      <c r="AU307" s="21">
        <v>0.20382700000000001</v>
      </c>
      <c r="AV307">
        <f t="shared" si="56"/>
        <v>16.125308641975309</v>
      </c>
      <c r="AW307">
        <f t="shared" si="57"/>
        <v>3.2971096074074078</v>
      </c>
      <c r="AX307" s="9"/>
      <c r="AY307" s="21">
        <v>1.39557</v>
      </c>
      <c r="AZ307" s="21">
        <v>29.425599999999999</v>
      </c>
      <c r="BA307" s="21">
        <v>-4.9893200000000002E-3</v>
      </c>
      <c r="BB307" s="21">
        <v>297</v>
      </c>
      <c r="BC307" s="21">
        <v>1.39496</v>
      </c>
      <c r="BD307">
        <f t="shared" si="58"/>
        <v>6.1596543209876549</v>
      </c>
      <c r="BE307">
        <f t="shared" si="59"/>
        <v>8.5962287807407414</v>
      </c>
    </row>
    <row r="308" spans="6:57" x14ac:dyDescent="0.25">
      <c r="F308" s="9"/>
      <c r="G308" s="21">
        <v>0.199432</v>
      </c>
      <c r="H308" s="21">
        <v>8.0394799999999993</v>
      </c>
      <c r="I308" s="21">
        <v>-1.3028E-2</v>
      </c>
      <c r="J308" s="21">
        <v>298</v>
      </c>
      <c r="K308" s="21">
        <v>0.19891400000000001</v>
      </c>
      <c r="L308">
        <f t="shared" si="48"/>
        <v>16.08395061728395</v>
      </c>
      <c r="M308">
        <f t="shared" si="49"/>
        <v>3.2076544395061726</v>
      </c>
      <c r="N308" s="9"/>
      <c r="O308" s="21">
        <v>1.4006000000000001</v>
      </c>
      <c r="P308" s="21">
        <v>11.657299999999999</v>
      </c>
      <c r="Q308" s="21">
        <v>-4.8184200000000003E-3</v>
      </c>
      <c r="R308" s="21">
        <v>298</v>
      </c>
      <c r="S308" s="21">
        <v>1.39984</v>
      </c>
      <c r="T308">
        <f t="shared" si="50"/>
        <v>5.9486666666666661</v>
      </c>
      <c r="U308">
        <f t="shared" si="51"/>
        <v>8.331702533333333</v>
      </c>
      <c r="X308" s="9"/>
      <c r="Y308" s="21">
        <v>0.199432</v>
      </c>
      <c r="Z308" s="21">
        <v>16.933700000000002</v>
      </c>
      <c r="AA308" s="21">
        <v>-1.30432E-2</v>
      </c>
      <c r="AB308" s="21">
        <v>298</v>
      </c>
      <c r="AC308" s="21">
        <v>0.198853</v>
      </c>
      <c r="AD308">
        <f t="shared" si="52"/>
        <v>16.102716049382714</v>
      </c>
      <c r="AE308">
        <f t="shared" si="53"/>
        <v>3.2113968671604933</v>
      </c>
      <c r="AF308" s="9"/>
      <c r="AG308" s="21">
        <v>1.4006000000000001</v>
      </c>
      <c r="AH308" s="21">
        <v>20.551500000000001</v>
      </c>
      <c r="AI308" s="21">
        <v>-4.6615600000000004E-3</v>
      </c>
      <c r="AJ308" s="21">
        <v>298</v>
      </c>
      <c r="AK308" s="21">
        <v>1.39984</v>
      </c>
      <c r="AL308">
        <f t="shared" si="54"/>
        <v>5.7550123456790123</v>
      </c>
      <c r="AM308">
        <f t="shared" si="55"/>
        <v>8.0604702913580244</v>
      </c>
      <c r="AP308" s="9"/>
      <c r="AQ308" s="21">
        <v>0.199432</v>
      </c>
      <c r="AR308" s="21">
        <v>25.817900000000002</v>
      </c>
      <c r="AS308" s="21">
        <v>-1.30615E-2</v>
      </c>
      <c r="AT308" s="21">
        <v>298</v>
      </c>
      <c r="AU308" s="21">
        <v>0.19891400000000001</v>
      </c>
      <c r="AV308">
        <f t="shared" si="56"/>
        <v>16.125308641975309</v>
      </c>
      <c r="AW308">
        <f t="shared" si="57"/>
        <v>3.2159025530864196</v>
      </c>
      <c r="AX308" s="9"/>
      <c r="AY308" s="21">
        <v>1.4006000000000001</v>
      </c>
      <c r="AZ308" s="21">
        <v>29.435700000000001</v>
      </c>
      <c r="BA308" s="21">
        <v>-4.90479E-3</v>
      </c>
      <c r="BB308" s="21">
        <v>298</v>
      </c>
      <c r="BC308" s="21">
        <v>1.40015</v>
      </c>
      <c r="BD308">
        <f t="shared" si="58"/>
        <v>6.0552962962962953</v>
      </c>
      <c r="BE308">
        <f t="shared" si="59"/>
        <v>8.4810479925925915</v>
      </c>
    </row>
    <row r="309" spans="6:57" x14ac:dyDescent="0.25">
      <c r="F309" s="9"/>
      <c r="G309" s="21">
        <v>0.19439699999999999</v>
      </c>
      <c r="H309" s="21">
        <v>8.0495599999999996</v>
      </c>
      <c r="I309" s="21">
        <v>-1.3030999999999999E-2</v>
      </c>
      <c r="J309" s="21">
        <v>299</v>
      </c>
      <c r="K309" s="21">
        <v>0.19381699999999999</v>
      </c>
      <c r="L309">
        <f t="shared" si="48"/>
        <v>16.087654320987653</v>
      </c>
      <c r="M309">
        <f t="shared" si="49"/>
        <v>3.1273917370370365</v>
      </c>
      <c r="N309" s="9"/>
      <c r="O309" s="21">
        <v>1.40564</v>
      </c>
      <c r="P309" s="21">
        <v>11.667299999999999</v>
      </c>
      <c r="Q309" s="21">
        <v>-4.7366300000000004E-3</v>
      </c>
      <c r="R309" s="21">
        <v>299</v>
      </c>
      <c r="S309" s="21">
        <v>1.40472</v>
      </c>
      <c r="T309">
        <f t="shared" si="50"/>
        <v>5.8476913580246919</v>
      </c>
      <c r="U309">
        <f t="shared" si="51"/>
        <v>8.2197488804938281</v>
      </c>
      <c r="X309" s="9"/>
      <c r="Y309" s="21">
        <v>0.19439699999999999</v>
      </c>
      <c r="Z309" s="21">
        <v>16.9438</v>
      </c>
      <c r="AA309" s="21">
        <v>-1.30493E-2</v>
      </c>
      <c r="AB309" s="21">
        <v>299</v>
      </c>
      <c r="AC309" s="21">
        <v>0.19387799999999999</v>
      </c>
      <c r="AD309">
        <f t="shared" si="52"/>
        <v>16.110246913580244</v>
      </c>
      <c r="AE309">
        <f t="shared" si="53"/>
        <v>3.1317836692592587</v>
      </c>
      <c r="AF309" s="9"/>
      <c r="AG309" s="21">
        <v>1.40564</v>
      </c>
      <c r="AH309" s="21">
        <v>20.561499999999999</v>
      </c>
      <c r="AI309" s="21">
        <v>-4.5758099999999996E-3</v>
      </c>
      <c r="AJ309" s="21">
        <v>299</v>
      </c>
      <c r="AK309" s="21">
        <v>1.40503</v>
      </c>
      <c r="AL309">
        <f t="shared" si="54"/>
        <v>5.6491481481481474</v>
      </c>
      <c r="AM309">
        <f t="shared" si="55"/>
        <v>7.9406686029629618</v>
      </c>
      <c r="AP309" s="9"/>
      <c r="AQ309" s="21">
        <v>0.19439699999999999</v>
      </c>
      <c r="AR309" s="21">
        <v>25.827999999999999</v>
      </c>
      <c r="AS309" s="21">
        <v>-1.3064600000000001E-2</v>
      </c>
      <c r="AT309" s="21">
        <v>299</v>
      </c>
      <c r="AU309" s="21">
        <v>0.19378699999999999</v>
      </c>
      <c r="AV309">
        <f t="shared" si="56"/>
        <v>16.129135802469136</v>
      </c>
      <c r="AW309">
        <f t="shared" si="57"/>
        <v>3.1354556125925925</v>
      </c>
      <c r="AX309" s="9"/>
      <c r="AY309" s="21">
        <v>1.40564</v>
      </c>
      <c r="AZ309" s="21">
        <v>29.445699999999999</v>
      </c>
      <c r="BA309" s="21">
        <v>-4.8513799999999998E-3</v>
      </c>
      <c r="BB309" s="21">
        <v>299</v>
      </c>
      <c r="BC309" s="21">
        <v>1.40503</v>
      </c>
      <c r="BD309">
        <f t="shared" si="58"/>
        <v>5.9893580246913576</v>
      </c>
      <c r="BE309">
        <f t="shared" si="59"/>
        <v>8.4188812138271594</v>
      </c>
    </row>
    <row r="310" spans="6:57" x14ac:dyDescent="0.25">
      <c r="F310" s="9"/>
      <c r="G310" s="21">
        <v>0.189362</v>
      </c>
      <c r="H310" s="21">
        <v>8.0596300000000003</v>
      </c>
      <c r="I310" s="21">
        <v>-1.30341E-2</v>
      </c>
      <c r="J310" s="21">
        <v>300</v>
      </c>
      <c r="K310" s="21">
        <v>0.188751</v>
      </c>
      <c r="L310">
        <f t="shared" si="48"/>
        <v>16.09148148148148</v>
      </c>
      <c r="M310">
        <f t="shared" si="49"/>
        <v>3.0471151162962959</v>
      </c>
      <c r="N310" s="9"/>
      <c r="O310" s="21">
        <v>1.4106799999999999</v>
      </c>
      <c r="P310" s="21">
        <v>11.6774</v>
      </c>
      <c r="Q310" s="21">
        <v>-4.6575899999999996E-3</v>
      </c>
      <c r="R310" s="21">
        <v>300</v>
      </c>
      <c r="S310" s="21">
        <v>1.40991</v>
      </c>
      <c r="T310">
        <f t="shared" si="50"/>
        <v>5.7501111111111101</v>
      </c>
      <c r="U310">
        <f t="shared" si="51"/>
        <v>8.1115667422222195</v>
      </c>
      <c r="X310" s="9"/>
      <c r="Y310" s="21">
        <v>0.189362</v>
      </c>
      <c r="Z310" s="21">
        <v>16.953800000000001</v>
      </c>
      <c r="AA310" s="21">
        <v>-1.30493E-2</v>
      </c>
      <c r="AB310" s="21">
        <v>300</v>
      </c>
      <c r="AC310" s="21">
        <v>0.18878200000000001</v>
      </c>
      <c r="AD310">
        <f t="shared" si="52"/>
        <v>16.110246913580244</v>
      </c>
      <c r="AE310">
        <f t="shared" si="53"/>
        <v>3.0506685760493824</v>
      </c>
      <c r="AF310" s="9"/>
      <c r="AG310" s="21">
        <v>1.4106799999999999</v>
      </c>
      <c r="AH310" s="21">
        <v>20.5716</v>
      </c>
      <c r="AI310" s="21">
        <v>-4.4885300000000001E-3</v>
      </c>
      <c r="AJ310" s="21">
        <v>300</v>
      </c>
      <c r="AK310" s="21">
        <v>1.40961</v>
      </c>
      <c r="AL310">
        <f t="shared" si="54"/>
        <v>5.5413950617283954</v>
      </c>
      <c r="AM310">
        <f t="shared" si="55"/>
        <v>7.8171351856790121</v>
      </c>
      <c r="AP310" s="9"/>
      <c r="AQ310" s="21">
        <v>0.189362</v>
      </c>
      <c r="AR310" s="21">
        <v>25.838000000000001</v>
      </c>
      <c r="AS310" s="21">
        <v>-1.30615E-2</v>
      </c>
      <c r="AT310" s="21">
        <v>300</v>
      </c>
      <c r="AU310" s="21">
        <v>0.18878200000000001</v>
      </c>
      <c r="AV310">
        <f t="shared" si="56"/>
        <v>16.125308641975309</v>
      </c>
      <c r="AW310">
        <f t="shared" si="57"/>
        <v>3.0535206950617284</v>
      </c>
      <c r="AX310" s="9"/>
      <c r="AY310" s="21">
        <v>1.4106799999999999</v>
      </c>
      <c r="AZ310" s="21">
        <v>29.4558</v>
      </c>
      <c r="BA310" s="21">
        <v>-4.7613500000000001E-3</v>
      </c>
      <c r="BB310" s="21">
        <v>300</v>
      </c>
      <c r="BC310" s="21">
        <v>1.40961</v>
      </c>
      <c r="BD310">
        <f t="shared" si="58"/>
        <v>5.8782098765432096</v>
      </c>
      <c r="BE310">
        <f t="shared" si="59"/>
        <v>8.2922731086419752</v>
      </c>
    </row>
    <row r="311" spans="6:57" x14ac:dyDescent="0.25">
      <c r="F311" s="9"/>
      <c r="G311" s="21">
        <v>0.18432599999999999</v>
      </c>
      <c r="H311" s="21">
        <v>8.0696999999999992</v>
      </c>
      <c r="I311" s="21">
        <v>-1.30341E-2</v>
      </c>
      <c r="J311" s="21">
        <v>301</v>
      </c>
      <c r="K311" s="21">
        <v>0.183777</v>
      </c>
      <c r="L311">
        <f t="shared" si="48"/>
        <v>16.09148148148148</v>
      </c>
      <c r="M311">
        <f t="shared" si="49"/>
        <v>2.9660784155555553</v>
      </c>
      <c r="N311" s="9"/>
      <c r="O311" s="21">
        <v>1.41571</v>
      </c>
      <c r="P311" s="21">
        <v>11.6875</v>
      </c>
      <c r="Q311" s="21">
        <v>-4.5761100000000004E-3</v>
      </c>
      <c r="R311" s="21">
        <v>301</v>
      </c>
      <c r="S311" s="21">
        <v>1.4154100000000001</v>
      </c>
      <c r="T311">
        <f t="shared" si="50"/>
        <v>5.6495185185185193</v>
      </c>
      <c r="U311">
        <f t="shared" si="51"/>
        <v>7.9980798618518527</v>
      </c>
      <c r="X311" s="9"/>
      <c r="Y311" s="21">
        <v>0.18432599999999999</v>
      </c>
      <c r="Z311" s="21">
        <v>16.963899999999999</v>
      </c>
      <c r="AA311" s="21">
        <v>-1.30493E-2</v>
      </c>
      <c r="AB311" s="21">
        <v>301</v>
      </c>
      <c r="AC311" s="21">
        <v>0.183777</v>
      </c>
      <c r="AD311">
        <f t="shared" si="52"/>
        <v>16.110246913580244</v>
      </c>
      <c r="AE311">
        <f t="shared" si="53"/>
        <v>2.9695373725925918</v>
      </c>
      <c r="AF311" s="9"/>
      <c r="AG311" s="21">
        <v>1.41571</v>
      </c>
      <c r="AH311" s="21">
        <v>20.581700000000001</v>
      </c>
      <c r="AI311" s="21">
        <v>-4.4055199999999996E-3</v>
      </c>
      <c r="AJ311" s="21">
        <v>301</v>
      </c>
      <c r="AK311" s="21">
        <v>1.41479</v>
      </c>
      <c r="AL311">
        <f t="shared" si="54"/>
        <v>5.4389135802469131</v>
      </c>
      <c r="AM311">
        <f t="shared" si="55"/>
        <v>7.6999243446913574</v>
      </c>
      <c r="AP311" s="9"/>
      <c r="AQ311" s="21">
        <v>0.18432599999999999</v>
      </c>
      <c r="AR311" s="21">
        <v>25.848099999999999</v>
      </c>
      <c r="AS311" s="21">
        <v>-1.3064600000000001E-2</v>
      </c>
      <c r="AT311" s="21">
        <v>301</v>
      </c>
      <c r="AU311" s="21">
        <v>0.18374599999999999</v>
      </c>
      <c r="AV311">
        <f t="shared" si="56"/>
        <v>16.129135802469136</v>
      </c>
      <c r="AW311">
        <f t="shared" si="57"/>
        <v>2.9730190859259258</v>
      </c>
      <c r="AX311" s="9"/>
      <c r="AY311" s="21">
        <v>1.41571</v>
      </c>
      <c r="AZ311" s="21">
        <v>29.465900000000001</v>
      </c>
      <c r="BA311" s="21">
        <v>-4.6737699999999998E-3</v>
      </c>
      <c r="BB311" s="21">
        <v>301</v>
      </c>
      <c r="BC311" s="21">
        <v>1.4151</v>
      </c>
      <c r="BD311">
        <f t="shared" si="58"/>
        <v>5.7700864197530866</v>
      </c>
      <c r="BE311">
        <f t="shared" si="59"/>
        <v>8.1687690453086415</v>
      </c>
    </row>
    <row r="312" spans="6:57" x14ac:dyDescent="0.25">
      <c r="F312" s="9"/>
      <c r="G312" s="21">
        <v>0.17929100000000001</v>
      </c>
      <c r="H312" s="21">
        <v>8.0797699999999999</v>
      </c>
      <c r="I312" s="21">
        <v>-1.3030999999999999E-2</v>
      </c>
      <c r="J312" s="21">
        <v>302</v>
      </c>
      <c r="K312" s="21">
        <v>0.17871100000000001</v>
      </c>
      <c r="L312">
        <f t="shared" si="48"/>
        <v>16.087654320987653</v>
      </c>
      <c r="M312">
        <f t="shared" si="49"/>
        <v>2.8843716308641976</v>
      </c>
      <c r="N312" s="9"/>
      <c r="O312" s="21">
        <v>1.42075</v>
      </c>
      <c r="P312" s="21">
        <v>11.6975</v>
      </c>
      <c r="Q312" s="21">
        <v>-4.4930999999999999E-3</v>
      </c>
      <c r="R312" s="21">
        <v>302</v>
      </c>
      <c r="S312" s="21">
        <v>1.41998</v>
      </c>
      <c r="T312">
        <f t="shared" si="50"/>
        <v>5.5470370370370361</v>
      </c>
      <c r="U312">
        <f t="shared" si="51"/>
        <v>7.8809528703703684</v>
      </c>
      <c r="X312" s="9"/>
      <c r="Y312" s="21">
        <v>0.17929100000000001</v>
      </c>
      <c r="Z312" s="21">
        <v>16.974</v>
      </c>
      <c r="AA312" s="21">
        <v>-1.30493E-2</v>
      </c>
      <c r="AB312" s="21">
        <v>302</v>
      </c>
      <c r="AC312" s="21">
        <v>0.17877199999999999</v>
      </c>
      <c r="AD312">
        <f t="shared" si="52"/>
        <v>16.110246913580244</v>
      </c>
      <c r="AE312">
        <f t="shared" si="53"/>
        <v>2.8884222793827159</v>
      </c>
      <c r="AF312" s="9"/>
      <c r="AG312" s="21">
        <v>1.42075</v>
      </c>
      <c r="AH312" s="21">
        <v>20.591699999999999</v>
      </c>
      <c r="AI312" s="21">
        <v>-4.3182400000000001E-3</v>
      </c>
      <c r="AJ312" s="21">
        <v>302</v>
      </c>
      <c r="AK312" s="21">
        <v>1.4202900000000001</v>
      </c>
      <c r="AL312">
        <f t="shared" si="54"/>
        <v>5.3311604938271602</v>
      </c>
      <c r="AM312">
        <f t="shared" si="55"/>
        <v>7.5742462716049372</v>
      </c>
      <c r="AP312" s="9"/>
      <c r="AQ312" s="21">
        <v>0.17929100000000001</v>
      </c>
      <c r="AR312" s="21">
        <v>25.8582</v>
      </c>
      <c r="AS312" s="21">
        <v>-1.3064600000000001E-2</v>
      </c>
      <c r="AT312" s="21">
        <v>302</v>
      </c>
      <c r="AU312" s="21">
        <v>0.17871100000000001</v>
      </c>
      <c r="AV312">
        <f t="shared" si="56"/>
        <v>16.129135802469136</v>
      </c>
      <c r="AW312">
        <f t="shared" si="57"/>
        <v>2.8918088871604941</v>
      </c>
      <c r="AX312" s="9"/>
      <c r="AY312" s="21">
        <v>1.42075</v>
      </c>
      <c r="AZ312" s="21">
        <v>29.475999999999999</v>
      </c>
      <c r="BA312" s="21">
        <v>-4.5925899999999997E-3</v>
      </c>
      <c r="BB312" s="21">
        <v>302</v>
      </c>
      <c r="BC312" s="21">
        <v>1.41998</v>
      </c>
      <c r="BD312">
        <f t="shared" si="58"/>
        <v>5.6698641975308632</v>
      </c>
      <c r="BE312">
        <f t="shared" si="59"/>
        <v>8.0554595586419744</v>
      </c>
    </row>
    <row r="313" spans="6:57" x14ac:dyDescent="0.25">
      <c r="F313" s="9"/>
      <c r="G313" s="21">
        <v>0.17425499999999999</v>
      </c>
      <c r="H313" s="21">
        <v>8.0898400000000006</v>
      </c>
      <c r="I313" s="21">
        <v>-1.30341E-2</v>
      </c>
      <c r="J313" s="21">
        <v>303</v>
      </c>
      <c r="K313" s="21">
        <v>0.173676</v>
      </c>
      <c r="L313">
        <f t="shared" si="48"/>
        <v>16.09148148148148</v>
      </c>
      <c r="M313">
        <f t="shared" si="49"/>
        <v>2.8040211055555551</v>
      </c>
      <c r="N313" s="9"/>
      <c r="O313" s="21">
        <v>1.42578</v>
      </c>
      <c r="P313" s="21">
        <v>11.707599999999999</v>
      </c>
      <c r="Q313" s="21">
        <v>-4.4085699999999997E-3</v>
      </c>
      <c r="R313" s="21">
        <v>303</v>
      </c>
      <c r="S313" s="21">
        <v>1.42517</v>
      </c>
      <c r="T313">
        <f t="shared" si="50"/>
        <v>5.4426790123456783</v>
      </c>
      <c r="U313">
        <f t="shared" si="51"/>
        <v>7.7600628822222211</v>
      </c>
      <c r="X313" s="9"/>
      <c r="Y313" s="21">
        <v>0.17425499999999999</v>
      </c>
      <c r="Z313" s="21">
        <v>16.984000000000002</v>
      </c>
      <c r="AA313" s="21">
        <v>-1.30493E-2</v>
      </c>
      <c r="AB313" s="21">
        <v>303</v>
      </c>
      <c r="AC313" s="21">
        <v>0.173737</v>
      </c>
      <c r="AD313">
        <f t="shared" si="52"/>
        <v>16.110246913580244</v>
      </c>
      <c r="AE313">
        <f t="shared" si="53"/>
        <v>2.8072910759259253</v>
      </c>
      <c r="AF313" s="9"/>
      <c r="AG313" s="21">
        <v>1.42578</v>
      </c>
      <c r="AH313" s="21">
        <v>20.601800000000001</v>
      </c>
      <c r="AI313" s="21">
        <v>-4.2315699999999996E-3</v>
      </c>
      <c r="AJ313" s="21">
        <v>303</v>
      </c>
      <c r="AK313" s="21">
        <v>1.4248700000000001</v>
      </c>
      <c r="AL313">
        <f t="shared" si="54"/>
        <v>5.22416049382716</v>
      </c>
      <c r="AM313">
        <f t="shared" si="55"/>
        <v>7.4485035488888887</v>
      </c>
      <c r="AP313" s="9"/>
      <c r="AQ313" s="21">
        <v>0.17425499999999999</v>
      </c>
      <c r="AR313" s="21">
        <v>25.868300000000001</v>
      </c>
      <c r="AS313" s="21">
        <v>-1.30676E-2</v>
      </c>
      <c r="AT313" s="21">
        <v>303</v>
      </c>
      <c r="AU313" s="21">
        <v>0.173737</v>
      </c>
      <c r="AV313">
        <f t="shared" si="56"/>
        <v>16.132839506172839</v>
      </c>
      <c r="AW313">
        <f t="shared" si="57"/>
        <v>2.8112279481481481</v>
      </c>
      <c r="AX313" s="9"/>
      <c r="AY313" s="21">
        <v>1.42578</v>
      </c>
      <c r="AZ313" s="21">
        <v>29.486000000000001</v>
      </c>
      <c r="BA313" s="21">
        <v>-4.5065299999999999E-3</v>
      </c>
      <c r="BB313" s="21">
        <v>303</v>
      </c>
      <c r="BC313" s="21">
        <v>1.4248700000000001</v>
      </c>
      <c r="BD313">
        <f t="shared" si="58"/>
        <v>5.5636172839506175</v>
      </c>
      <c r="BE313">
        <f t="shared" si="59"/>
        <v>7.9324942511111116</v>
      </c>
    </row>
    <row r="314" spans="6:57" x14ac:dyDescent="0.25">
      <c r="F314" s="9"/>
      <c r="G314" s="21">
        <v>0.16922000000000001</v>
      </c>
      <c r="H314" s="21">
        <v>8.0999099999999995</v>
      </c>
      <c r="I314" s="21">
        <v>-1.3037099999999999E-2</v>
      </c>
      <c r="J314" s="21">
        <v>304</v>
      </c>
      <c r="K314" s="21">
        <v>0.16867099999999999</v>
      </c>
      <c r="L314">
        <f t="shared" si="48"/>
        <v>16.095185185185183</v>
      </c>
      <c r="M314">
        <f t="shared" si="49"/>
        <v>2.7236272370370367</v>
      </c>
      <c r="N314" s="9"/>
      <c r="O314" s="21">
        <v>1.43082</v>
      </c>
      <c r="P314" s="21">
        <v>11.717700000000001</v>
      </c>
      <c r="Q314" s="21">
        <v>-4.3197599999999997E-3</v>
      </c>
      <c r="R314" s="21">
        <v>304</v>
      </c>
      <c r="S314" s="21">
        <v>1.42944</v>
      </c>
      <c r="T314">
        <f t="shared" si="50"/>
        <v>5.3330370370370366</v>
      </c>
      <c r="U314">
        <f t="shared" si="51"/>
        <v>7.6306160533333323</v>
      </c>
      <c r="X314" s="9"/>
      <c r="Y314" s="21">
        <v>0.16922000000000001</v>
      </c>
      <c r="Z314" s="21">
        <v>16.9941</v>
      </c>
      <c r="AA314" s="21">
        <v>-1.30524E-2</v>
      </c>
      <c r="AB314" s="21">
        <v>304</v>
      </c>
      <c r="AC314" s="21">
        <v>0.16870099999999999</v>
      </c>
      <c r="AD314">
        <f t="shared" si="52"/>
        <v>16.114074074074072</v>
      </c>
      <c r="AE314">
        <f t="shared" si="53"/>
        <v>2.7268236148148146</v>
      </c>
      <c r="AF314" s="9"/>
      <c r="AG314" s="21">
        <v>1.43082</v>
      </c>
      <c r="AH314" s="21">
        <v>20.611899999999999</v>
      </c>
      <c r="AI314" s="21">
        <v>-4.1458099999999998E-3</v>
      </c>
      <c r="AJ314" s="21">
        <v>304</v>
      </c>
      <c r="AK314" s="21">
        <v>1.43005</v>
      </c>
      <c r="AL314">
        <f t="shared" si="54"/>
        <v>5.1182839506172835</v>
      </c>
      <c r="AM314">
        <f t="shared" si="55"/>
        <v>7.3233430422222217</v>
      </c>
      <c r="AP314" s="9"/>
      <c r="AQ314" s="21">
        <v>0.16922000000000001</v>
      </c>
      <c r="AR314" s="21">
        <v>25.878299999999999</v>
      </c>
      <c r="AS314" s="21">
        <v>-1.3073700000000001E-2</v>
      </c>
      <c r="AT314" s="21">
        <v>304</v>
      </c>
      <c r="AU314" s="21">
        <v>0.16864000000000001</v>
      </c>
      <c r="AV314">
        <f t="shared" si="56"/>
        <v>16.14037037037037</v>
      </c>
      <c r="AW314">
        <f t="shared" si="57"/>
        <v>2.7312734740740741</v>
      </c>
      <c r="AX314" s="9"/>
      <c r="AY314" s="21">
        <v>1.43082</v>
      </c>
      <c r="AZ314" s="21">
        <v>29.496099999999998</v>
      </c>
      <c r="BA314" s="21">
        <v>-4.4216899999999998E-3</v>
      </c>
      <c r="BB314" s="21">
        <v>304</v>
      </c>
      <c r="BC314" s="21">
        <v>1.4297500000000001</v>
      </c>
      <c r="BD314">
        <f t="shared" si="58"/>
        <v>5.4588765432098763</v>
      </c>
      <c r="BE314">
        <f t="shared" si="59"/>
        <v>7.810669735555555</v>
      </c>
    </row>
    <row r="315" spans="6:57" x14ac:dyDescent="0.25">
      <c r="F315" s="9"/>
      <c r="G315" s="21">
        <v>0.164185</v>
      </c>
      <c r="H315" s="21">
        <v>8.1099800000000002</v>
      </c>
      <c r="I315" s="21">
        <v>-1.30402E-2</v>
      </c>
      <c r="J315" s="21">
        <v>305</v>
      </c>
      <c r="K315" s="21">
        <v>0.163635</v>
      </c>
      <c r="L315">
        <f t="shared" si="48"/>
        <v>16.099012345679011</v>
      </c>
      <c r="M315">
        <f t="shared" si="49"/>
        <v>2.6432163419753083</v>
      </c>
      <c r="N315" s="9"/>
      <c r="O315" s="21">
        <v>1.4358500000000001</v>
      </c>
      <c r="P315" s="21">
        <v>11.7278</v>
      </c>
      <c r="Q315" s="21">
        <v>-4.2291300000000002E-3</v>
      </c>
      <c r="R315" s="21">
        <v>305</v>
      </c>
      <c r="S315" s="21">
        <v>1.4349400000000001</v>
      </c>
      <c r="T315">
        <f t="shared" si="50"/>
        <v>5.2211481481481483</v>
      </c>
      <c r="U315">
        <f t="shared" si="51"/>
        <v>7.4967855685185194</v>
      </c>
      <c r="X315" s="9"/>
      <c r="Y315" s="21">
        <v>0.164185</v>
      </c>
      <c r="Z315" s="21">
        <v>17.004200000000001</v>
      </c>
      <c r="AA315" s="21">
        <v>-1.30554E-2</v>
      </c>
      <c r="AB315" s="21">
        <v>305</v>
      </c>
      <c r="AC315" s="21">
        <v>0.16369600000000001</v>
      </c>
      <c r="AD315">
        <f t="shared" si="52"/>
        <v>16.117777777777775</v>
      </c>
      <c r="AE315">
        <f t="shared" si="53"/>
        <v>2.6462973444444438</v>
      </c>
      <c r="AF315" s="9"/>
      <c r="AG315" s="21">
        <v>1.4358500000000001</v>
      </c>
      <c r="AH315" s="21">
        <v>20.6219</v>
      </c>
      <c r="AI315" s="21">
        <v>-4.0612799999999996E-3</v>
      </c>
      <c r="AJ315" s="21">
        <v>305</v>
      </c>
      <c r="AK315" s="21">
        <v>1.4352400000000001</v>
      </c>
      <c r="AL315">
        <f t="shared" si="54"/>
        <v>5.0139259259259248</v>
      </c>
      <c r="AM315">
        <f t="shared" si="55"/>
        <v>7.1992455407407396</v>
      </c>
      <c r="AP315" s="9"/>
      <c r="AQ315" s="21">
        <v>0.164185</v>
      </c>
      <c r="AR315" s="21">
        <v>25.888400000000001</v>
      </c>
      <c r="AS315" s="21">
        <v>-1.30768E-2</v>
      </c>
      <c r="AT315" s="21">
        <v>305</v>
      </c>
      <c r="AU315" s="21">
        <v>0.16366600000000001</v>
      </c>
      <c r="AV315">
        <f t="shared" si="56"/>
        <v>16.144197530864194</v>
      </c>
      <c r="AW315">
        <f t="shared" si="57"/>
        <v>2.6506350716049374</v>
      </c>
      <c r="AX315" s="9"/>
      <c r="AY315" s="21">
        <v>1.4358500000000001</v>
      </c>
      <c r="AZ315" s="21">
        <v>29.5062</v>
      </c>
      <c r="BA315" s="21">
        <v>-4.3359399999999999E-3</v>
      </c>
      <c r="BB315" s="21">
        <v>305</v>
      </c>
      <c r="BC315" s="21">
        <v>1.4352400000000001</v>
      </c>
      <c r="BD315">
        <f t="shared" si="58"/>
        <v>5.3530123456790122</v>
      </c>
      <c r="BE315">
        <f t="shared" si="59"/>
        <v>7.6861227765432103</v>
      </c>
    </row>
    <row r="316" spans="6:57" x14ac:dyDescent="0.25">
      <c r="F316" s="9"/>
      <c r="G316" s="21">
        <v>0.15914900000000001</v>
      </c>
      <c r="H316" s="21">
        <v>8.1200500000000009</v>
      </c>
      <c r="I316" s="21">
        <v>-1.30432E-2</v>
      </c>
      <c r="J316" s="21">
        <v>306</v>
      </c>
      <c r="K316" s="21">
        <v>0.15859999999999999</v>
      </c>
      <c r="L316">
        <f t="shared" si="48"/>
        <v>16.102716049382714</v>
      </c>
      <c r="M316">
        <f t="shared" si="49"/>
        <v>2.5627311565432098</v>
      </c>
      <c r="N316" s="9"/>
      <c r="O316" s="21">
        <v>1.44089</v>
      </c>
      <c r="P316" s="21">
        <v>11.7378</v>
      </c>
      <c r="Q316" s="21">
        <v>-4.1384899999999999E-3</v>
      </c>
      <c r="R316" s="21">
        <v>306</v>
      </c>
      <c r="S316" s="21">
        <v>1.4401200000000001</v>
      </c>
      <c r="T316">
        <f t="shared" si="50"/>
        <v>5.1092469135802467</v>
      </c>
      <c r="U316">
        <f t="shared" si="51"/>
        <v>7.3618627853086416</v>
      </c>
      <c r="X316" s="9"/>
      <c r="Y316" s="21">
        <v>0.15914900000000001</v>
      </c>
      <c r="Z316" s="21">
        <v>17.014199999999999</v>
      </c>
      <c r="AA316" s="21">
        <v>-1.30554E-2</v>
      </c>
      <c r="AB316" s="21">
        <v>306</v>
      </c>
      <c r="AC316" s="21">
        <v>0.15862999999999999</v>
      </c>
      <c r="AD316">
        <f t="shared" si="52"/>
        <v>16.117777777777775</v>
      </c>
      <c r="AE316">
        <f t="shared" si="53"/>
        <v>2.5651282155555553</v>
      </c>
      <c r="AF316" s="9"/>
      <c r="AG316" s="21">
        <v>1.44089</v>
      </c>
      <c r="AH316" s="21">
        <v>20.632000000000001</v>
      </c>
      <c r="AI316" s="21">
        <v>-3.9715599999999998E-3</v>
      </c>
      <c r="AJ316" s="21">
        <v>306</v>
      </c>
      <c r="AK316" s="21">
        <v>1.4398200000000001</v>
      </c>
      <c r="AL316">
        <f t="shared" si="54"/>
        <v>4.9031604938271602</v>
      </c>
      <c r="AM316">
        <f t="shared" si="55"/>
        <v>7.0649149239506173</v>
      </c>
      <c r="AP316" s="9"/>
      <c r="AQ316" s="21">
        <v>0.15914900000000001</v>
      </c>
      <c r="AR316" s="21">
        <v>25.898499999999999</v>
      </c>
      <c r="AS316" s="21">
        <v>-1.3079800000000001E-2</v>
      </c>
      <c r="AT316" s="21">
        <v>306</v>
      </c>
      <c r="AU316" s="21">
        <v>0.15862999999999999</v>
      </c>
      <c r="AV316">
        <f t="shared" si="56"/>
        <v>16.147901234567904</v>
      </c>
      <c r="AW316">
        <f t="shared" si="57"/>
        <v>2.5699223335802475</v>
      </c>
      <c r="AX316" s="9"/>
      <c r="AY316" s="21">
        <v>1.44089</v>
      </c>
      <c r="AZ316" s="21">
        <v>29.516200000000001</v>
      </c>
      <c r="BA316" s="21">
        <v>-4.2474399999999999E-3</v>
      </c>
      <c r="BB316" s="21">
        <v>306</v>
      </c>
      <c r="BC316" s="21">
        <v>1.4398200000000001</v>
      </c>
      <c r="BD316">
        <f t="shared" si="58"/>
        <v>5.243753086419753</v>
      </c>
      <c r="BE316">
        <f t="shared" si="59"/>
        <v>7.5556713846913581</v>
      </c>
    </row>
    <row r="317" spans="6:57" x14ac:dyDescent="0.25">
      <c r="F317" s="9"/>
      <c r="G317" s="21">
        <v>0.154114</v>
      </c>
      <c r="H317" s="21">
        <v>8.1301199999999998</v>
      </c>
      <c r="I317" s="21">
        <v>-1.30432E-2</v>
      </c>
      <c r="J317" s="21">
        <v>307</v>
      </c>
      <c r="K317" s="21">
        <v>0.15356400000000001</v>
      </c>
      <c r="L317">
        <f t="shared" si="48"/>
        <v>16.102716049382714</v>
      </c>
      <c r="M317">
        <f t="shared" si="49"/>
        <v>2.4816539812345675</v>
      </c>
      <c r="N317" s="9"/>
      <c r="O317" s="21">
        <v>1.4459200000000001</v>
      </c>
      <c r="P317" s="21">
        <v>11.7479</v>
      </c>
      <c r="Q317" s="21">
        <v>-4.0496799999999999E-3</v>
      </c>
      <c r="R317" s="21">
        <v>307</v>
      </c>
      <c r="S317" s="21">
        <v>1.4453100000000001</v>
      </c>
      <c r="T317">
        <f t="shared" si="50"/>
        <v>4.999604938271605</v>
      </c>
      <c r="U317">
        <f t="shared" si="51"/>
        <v>7.2290287723456794</v>
      </c>
      <c r="X317" s="9"/>
      <c r="Y317" s="21">
        <v>0.154114</v>
      </c>
      <c r="Z317" s="21">
        <v>17.0243</v>
      </c>
      <c r="AA317" s="21">
        <v>-1.30615E-2</v>
      </c>
      <c r="AB317" s="21">
        <v>307</v>
      </c>
      <c r="AC317" s="21">
        <v>0.15356400000000001</v>
      </c>
      <c r="AD317">
        <f t="shared" si="52"/>
        <v>16.125308641975309</v>
      </c>
      <c r="AE317">
        <f t="shared" si="53"/>
        <v>2.4851358160493828</v>
      </c>
      <c r="AF317" s="9"/>
      <c r="AG317" s="21">
        <v>1.4459200000000001</v>
      </c>
      <c r="AH317" s="21">
        <v>20.642099999999999</v>
      </c>
      <c r="AI317" s="21">
        <v>-3.8833600000000002E-3</v>
      </c>
      <c r="AJ317" s="21">
        <v>307</v>
      </c>
      <c r="AK317" s="21">
        <v>1.4453100000000001</v>
      </c>
      <c r="AL317">
        <f t="shared" si="54"/>
        <v>4.7942716049382712</v>
      </c>
      <c r="AM317">
        <f t="shared" si="55"/>
        <v>6.9321331990123456</v>
      </c>
      <c r="AP317" s="9"/>
      <c r="AQ317" s="21">
        <v>0.154114</v>
      </c>
      <c r="AR317" s="21">
        <v>25.9085</v>
      </c>
      <c r="AS317" s="21">
        <v>-1.3079800000000001E-2</v>
      </c>
      <c r="AT317" s="21">
        <v>307</v>
      </c>
      <c r="AU317" s="21">
        <v>0.15359500000000001</v>
      </c>
      <c r="AV317">
        <f t="shared" si="56"/>
        <v>16.147901234567904</v>
      </c>
      <c r="AW317">
        <f t="shared" si="57"/>
        <v>2.4886176508641977</v>
      </c>
      <c r="AX317" s="9"/>
      <c r="AY317" s="21">
        <v>1.4459200000000001</v>
      </c>
      <c r="AZ317" s="21">
        <v>29.526299999999999</v>
      </c>
      <c r="BA317" s="21">
        <v>-4.1680900000000002E-3</v>
      </c>
      <c r="BB317" s="21">
        <v>307</v>
      </c>
      <c r="BC317" s="21">
        <v>1.4447000000000001</v>
      </c>
      <c r="BD317">
        <f t="shared" si="58"/>
        <v>5.1457901234567895</v>
      </c>
      <c r="BE317">
        <f t="shared" si="59"/>
        <v>7.440400855308642</v>
      </c>
    </row>
    <row r="318" spans="6:57" x14ac:dyDescent="0.25">
      <c r="F318" s="9"/>
      <c r="G318" s="21">
        <v>0.14907799999999999</v>
      </c>
      <c r="H318" s="21">
        <v>8.1401900000000005</v>
      </c>
      <c r="I318" s="21">
        <v>-1.30432E-2</v>
      </c>
      <c r="J318" s="21">
        <v>308</v>
      </c>
      <c r="K318" s="21">
        <v>0.14849899999999999</v>
      </c>
      <c r="L318">
        <f t="shared" si="48"/>
        <v>16.102716049382714</v>
      </c>
      <c r="M318">
        <f t="shared" si="49"/>
        <v>2.4005607032098761</v>
      </c>
      <c r="N318" s="9"/>
      <c r="O318" s="21">
        <v>1.45096</v>
      </c>
      <c r="P318" s="21">
        <v>11.757999999999999</v>
      </c>
      <c r="Q318" s="21">
        <v>-3.9623999999999996E-3</v>
      </c>
      <c r="R318" s="21">
        <v>308</v>
      </c>
      <c r="S318" s="21">
        <v>1.4501999999999999</v>
      </c>
      <c r="T318">
        <f t="shared" si="50"/>
        <v>4.8918518518518512</v>
      </c>
      <c r="U318">
        <f t="shared" si="51"/>
        <v>7.097881362962962</v>
      </c>
      <c r="X318" s="9"/>
      <c r="Y318" s="21">
        <v>0.14907799999999999</v>
      </c>
      <c r="Z318" s="21">
        <v>17.034400000000002</v>
      </c>
      <c r="AA318" s="21">
        <v>-1.3064600000000001E-2</v>
      </c>
      <c r="AB318" s="21">
        <v>308</v>
      </c>
      <c r="AC318" s="21">
        <v>0.14856</v>
      </c>
      <c r="AD318">
        <f t="shared" si="52"/>
        <v>16.129135802469136</v>
      </c>
      <c r="AE318">
        <f t="shared" si="53"/>
        <v>2.4044993071604939</v>
      </c>
      <c r="AF318" s="9"/>
      <c r="AG318" s="21">
        <v>1.45096</v>
      </c>
      <c r="AH318" s="21">
        <v>20.652200000000001</v>
      </c>
      <c r="AI318" s="21">
        <v>-3.7927199999999999E-3</v>
      </c>
      <c r="AJ318" s="21">
        <v>308</v>
      </c>
      <c r="AK318" s="21">
        <v>1.4508099999999999</v>
      </c>
      <c r="AL318">
        <f t="shared" si="54"/>
        <v>4.6823703703703696</v>
      </c>
      <c r="AM318">
        <f t="shared" si="55"/>
        <v>6.793932112592592</v>
      </c>
      <c r="AP318" s="9"/>
      <c r="AQ318" s="21">
        <v>0.14907799999999999</v>
      </c>
      <c r="AR318" s="21">
        <v>25.918600000000001</v>
      </c>
      <c r="AS318" s="21">
        <v>-1.30829E-2</v>
      </c>
      <c r="AT318" s="21">
        <v>308</v>
      </c>
      <c r="AU318" s="21">
        <v>0.14852899999999999</v>
      </c>
      <c r="AV318">
        <f t="shared" si="56"/>
        <v>16.151728395061728</v>
      </c>
      <c r="AW318">
        <f t="shared" si="57"/>
        <v>2.4078673656790119</v>
      </c>
      <c r="AX318" s="9"/>
      <c r="AY318" s="21">
        <v>1.45096</v>
      </c>
      <c r="AZ318" s="21">
        <v>29.5364</v>
      </c>
      <c r="BA318" s="21">
        <v>-4.08691E-3</v>
      </c>
      <c r="BB318" s="21">
        <v>308</v>
      </c>
      <c r="BC318" s="21">
        <v>1.4498899999999999</v>
      </c>
      <c r="BD318">
        <f t="shared" si="58"/>
        <v>5.045567901234568</v>
      </c>
      <c r="BE318">
        <f t="shared" si="59"/>
        <v>7.320917201975309</v>
      </c>
    </row>
    <row r="319" spans="6:57" x14ac:dyDescent="0.25">
      <c r="F319" s="9"/>
      <c r="G319" s="21">
        <v>0.144043</v>
      </c>
      <c r="H319" s="21">
        <v>8.1502700000000008</v>
      </c>
      <c r="I319" s="21">
        <v>-1.30432E-2</v>
      </c>
      <c r="J319" s="21">
        <v>309</v>
      </c>
      <c r="K319" s="21">
        <v>0.14349400000000001</v>
      </c>
      <c r="L319">
        <f t="shared" si="48"/>
        <v>16.102716049382714</v>
      </c>
      <c r="M319">
        <f t="shared" si="49"/>
        <v>2.3194835279012342</v>
      </c>
      <c r="N319" s="9"/>
      <c r="O319" s="21">
        <v>1.4559899999999999</v>
      </c>
      <c r="P319" s="21">
        <v>11.768000000000001</v>
      </c>
      <c r="Q319" s="21">
        <v>-3.8742099999999999E-3</v>
      </c>
      <c r="R319" s="21">
        <v>309</v>
      </c>
      <c r="S319" s="21">
        <v>1.4547699999999999</v>
      </c>
      <c r="T319">
        <f t="shared" si="50"/>
        <v>4.7829753086419746</v>
      </c>
      <c r="U319">
        <f t="shared" si="51"/>
        <v>6.9639642196296281</v>
      </c>
      <c r="X319" s="9"/>
      <c r="Y319" s="21">
        <v>0.144043</v>
      </c>
      <c r="Z319" s="21">
        <v>17.044499999999999</v>
      </c>
      <c r="AA319" s="21">
        <v>-1.30676E-2</v>
      </c>
      <c r="AB319" s="21">
        <v>309</v>
      </c>
      <c r="AC319" s="21">
        <v>0.14355499999999999</v>
      </c>
      <c r="AD319">
        <f t="shared" si="52"/>
        <v>16.132839506172839</v>
      </c>
      <c r="AE319">
        <f t="shared" si="53"/>
        <v>2.3238226009876546</v>
      </c>
      <c r="AF319" s="9"/>
      <c r="AG319" s="21">
        <v>1.4559899999999999</v>
      </c>
      <c r="AH319" s="21">
        <v>20.662199999999999</v>
      </c>
      <c r="AI319" s="21">
        <v>-3.7023899999999998E-3</v>
      </c>
      <c r="AJ319" s="21">
        <v>309</v>
      </c>
      <c r="AK319" s="21">
        <v>1.4553799999999999</v>
      </c>
      <c r="AL319">
        <f t="shared" si="54"/>
        <v>4.5708518518518515</v>
      </c>
      <c r="AM319">
        <f t="shared" si="55"/>
        <v>6.6551145877777769</v>
      </c>
      <c r="AP319" s="9"/>
      <c r="AQ319" s="21">
        <v>0.144043</v>
      </c>
      <c r="AR319" s="21">
        <v>25.928699999999999</v>
      </c>
      <c r="AS319" s="21">
        <v>-1.3085899999999999E-2</v>
      </c>
      <c r="AT319" s="21">
        <v>309</v>
      </c>
      <c r="AU319" s="21">
        <v>0.14352400000000001</v>
      </c>
      <c r="AV319">
        <f t="shared" si="56"/>
        <v>16.155432098765431</v>
      </c>
      <c r="AW319">
        <f t="shared" si="57"/>
        <v>2.327076905802469</v>
      </c>
      <c r="AX319" s="9"/>
      <c r="AY319" s="21">
        <v>1.4559899999999999</v>
      </c>
      <c r="AZ319" s="21">
        <v>29.546500000000002</v>
      </c>
      <c r="BA319" s="21">
        <v>-4.00177E-3</v>
      </c>
      <c r="BB319" s="21">
        <v>309</v>
      </c>
      <c r="BC319" s="21">
        <v>1.4553799999999999</v>
      </c>
      <c r="BD319">
        <f t="shared" si="58"/>
        <v>4.9404567901234566</v>
      </c>
      <c r="BE319">
        <f t="shared" si="59"/>
        <v>7.1932556818518512</v>
      </c>
    </row>
    <row r="320" spans="6:57" x14ac:dyDescent="0.25">
      <c r="F320" s="9"/>
      <c r="G320" s="21">
        <v>0.13900799999999999</v>
      </c>
      <c r="H320" s="21">
        <v>8.1603399999999997</v>
      </c>
      <c r="I320" s="21">
        <v>-1.30463E-2</v>
      </c>
      <c r="J320" s="21">
        <v>310</v>
      </c>
      <c r="K320" s="21">
        <v>0.138458</v>
      </c>
      <c r="L320">
        <f t="shared" si="48"/>
        <v>16.106543209876545</v>
      </c>
      <c r="M320">
        <f t="shared" si="49"/>
        <v>2.2389383585185185</v>
      </c>
      <c r="N320" s="9"/>
      <c r="O320" s="21">
        <v>1.4610300000000001</v>
      </c>
      <c r="P320" s="21">
        <v>11.7781</v>
      </c>
      <c r="Q320" s="21">
        <v>-3.7805199999999999E-3</v>
      </c>
      <c r="R320" s="21">
        <v>310</v>
      </c>
      <c r="S320" s="21">
        <v>1.46027</v>
      </c>
      <c r="T320">
        <f t="shared" si="50"/>
        <v>4.6673086419753078</v>
      </c>
      <c r="U320">
        <f t="shared" si="51"/>
        <v>6.8190779451851844</v>
      </c>
      <c r="X320" s="9"/>
      <c r="Y320" s="21">
        <v>0.13900799999999999</v>
      </c>
      <c r="Z320" s="21">
        <v>17.054500000000001</v>
      </c>
      <c r="AA320" s="21">
        <v>-1.30676E-2</v>
      </c>
      <c r="AB320" s="21">
        <v>310</v>
      </c>
      <c r="AC320" s="21">
        <v>0.138489</v>
      </c>
      <c r="AD320">
        <f t="shared" si="52"/>
        <v>16.132839506172839</v>
      </c>
      <c r="AE320">
        <f t="shared" si="53"/>
        <v>2.2425937540740741</v>
      </c>
      <c r="AF320" s="9"/>
      <c r="AG320" s="21">
        <v>1.4610300000000001</v>
      </c>
      <c r="AH320" s="21">
        <v>20.6723</v>
      </c>
      <c r="AI320" s="21">
        <v>-3.6102299999999999E-3</v>
      </c>
      <c r="AJ320" s="21">
        <v>310</v>
      </c>
      <c r="AK320" s="21">
        <v>1.4599599999999999</v>
      </c>
      <c r="AL320">
        <f t="shared" si="54"/>
        <v>4.4570740740740735</v>
      </c>
      <c r="AM320">
        <f t="shared" si="55"/>
        <v>6.5119189344444441</v>
      </c>
      <c r="AP320" s="9"/>
      <c r="AQ320" s="21">
        <v>0.13900799999999999</v>
      </c>
      <c r="AR320" s="21">
        <v>25.938800000000001</v>
      </c>
      <c r="AS320" s="21">
        <v>-1.3089E-2</v>
      </c>
      <c r="AT320" s="21">
        <v>310</v>
      </c>
      <c r="AU320" s="21">
        <v>0.138489</v>
      </c>
      <c r="AV320">
        <f t="shared" si="56"/>
        <v>16.159259259259258</v>
      </c>
      <c r="AW320">
        <f t="shared" si="57"/>
        <v>2.246266311111111</v>
      </c>
      <c r="AX320" s="9"/>
      <c r="AY320" s="21">
        <v>1.4610300000000001</v>
      </c>
      <c r="AZ320" s="21">
        <v>29.5565</v>
      </c>
      <c r="BA320" s="21">
        <v>-3.9083900000000003E-3</v>
      </c>
      <c r="BB320" s="21">
        <v>310</v>
      </c>
      <c r="BC320" s="21">
        <v>1.46027</v>
      </c>
      <c r="BD320">
        <f t="shared" si="58"/>
        <v>4.8251728395061733</v>
      </c>
      <c r="BE320">
        <f t="shared" si="59"/>
        <v>7.0497222737037042</v>
      </c>
    </row>
    <row r="321" spans="6:57" x14ac:dyDescent="0.25">
      <c r="F321" s="9"/>
      <c r="G321" s="21">
        <v>0.13397200000000001</v>
      </c>
      <c r="H321" s="21">
        <v>8.1704100000000004</v>
      </c>
      <c r="I321" s="21">
        <v>-1.30463E-2</v>
      </c>
      <c r="J321" s="21">
        <v>311</v>
      </c>
      <c r="K321" s="21">
        <v>0.13345299999999999</v>
      </c>
      <c r="L321">
        <f t="shared" si="48"/>
        <v>16.106543209876545</v>
      </c>
      <c r="M321">
        <f t="shared" si="49"/>
        <v>2.1578258069135807</v>
      </c>
      <c r="N321" s="9"/>
      <c r="O321" s="21">
        <v>1.4660599999999999</v>
      </c>
      <c r="P321" s="21">
        <v>11.7882</v>
      </c>
      <c r="Q321" s="21">
        <v>-3.68622E-3</v>
      </c>
      <c r="R321" s="21">
        <v>311</v>
      </c>
      <c r="S321" s="21">
        <v>1.46515</v>
      </c>
      <c r="T321">
        <f t="shared" si="50"/>
        <v>4.5508888888888892</v>
      </c>
      <c r="U321">
        <f t="shared" si="51"/>
        <v>6.6718761644444449</v>
      </c>
      <c r="X321" s="9"/>
      <c r="Y321" s="21">
        <v>0.13397200000000001</v>
      </c>
      <c r="Z321" s="21">
        <v>17.064599999999999</v>
      </c>
      <c r="AA321" s="21">
        <v>-1.3070699999999999E-2</v>
      </c>
      <c r="AB321" s="21">
        <v>311</v>
      </c>
      <c r="AC321" s="21">
        <v>0.13342300000000001</v>
      </c>
      <c r="AD321">
        <f t="shared" si="52"/>
        <v>16.136666666666663</v>
      </c>
      <c r="AE321">
        <f t="shared" si="53"/>
        <v>2.1618615066666664</v>
      </c>
      <c r="AF321" s="9"/>
      <c r="AG321" s="21">
        <v>1.4660599999999999</v>
      </c>
      <c r="AH321" s="21">
        <v>20.682400000000001</v>
      </c>
      <c r="AI321" s="21">
        <v>-3.5113499999999999E-3</v>
      </c>
      <c r="AJ321" s="21">
        <v>311</v>
      </c>
      <c r="AK321" s="21">
        <v>1.46576</v>
      </c>
      <c r="AL321">
        <f t="shared" si="54"/>
        <v>4.3349999999999991</v>
      </c>
      <c r="AM321">
        <f t="shared" si="55"/>
        <v>6.3553700999999982</v>
      </c>
      <c r="AP321" s="9"/>
      <c r="AQ321" s="21">
        <v>0.13397200000000001</v>
      </c>
      <c r="AR321" s="21">
        <v>25.948799999999999</v>
      </c>
      <c r="AS321" s="21">
        <v>-1.3091999999999999E-2</v>
      </c>
      <c r="AT321" s="21">
        <v>311</v>
      </c>
      <c r="AU321" s="21">
        <v>0.13345299999999999</v>
      </c>
      <c r="AV321">
        <f t="shared" si="56"/>
        <v>16.162962962962961</v>
      </c>
      <c r="AW321">
        <f t="shared" si="57"/>
        <v>2.1653844740740738</v>
      </c>
      <c r="AX321" s="9"/>
      <c r="AY321" s="21">
        <v>1.4660599999999999</v>
      </c>
      <c r="AZ321" s="21">
        <v>29.566600000000001</v>
      </c>
      <c r="BA321" s="21">
        <v>-3.8165299999999998E-3</v>
      </c>
      <c r="BB321" s="21">
        <v>311</v>
      </c>
      <c r="BC321" s="21">
        <v>1.4648399999999999</v>
      </c>
      <c r="BD321">
        <f t="shared" si="58"/>
        <v>4.7117654320987654</v>
      </c>
      <c r="BE321">
        <f t="shared" si="59"/>
        <v>6.9077308293827153</v>
      </c>
    </row>
    <row r="322" spans="6:57" x14ac:dyDescent="0.25">
      <c r="F322" s="9"/>
      <c r="G322" s="21">
        <v>0.128937</v>
      </c>
      <c r="H322" s="21">
        <v>8.1804799999999993</v>
      </c>
      <c r="I322" s="21">
        <v>-1.30493E-2</v>
      </c>
      <c r="J322" s="21">
        <v>312</v>
      </c>
      <c r="K322" s="21">
        <v>0.128357</v>
      </c>
      <c r="L322">
        <f t="shared" si="48"/>
        <v>16.110246913580244</v>
      </c>
      <c r="M322">
        <f t="shared" si="49"/>
        <v>2.0772069062962961</v>
      </c>
      <c r="N322" s="9"/>
      <c r="O322" s="21">
        <v>1.4711000000000001</v>
      </c>
      <c r="P322" s="21">
        <v>11.7982</v>
      </c>
      <c r="Q322" s="21">
        <v>-3.5952800000000002E-3</v>
      </c>
      <c r="R322" s="21">
        <v>312</v>
      </c>
      <c r="S322" s="21">
        <v>1.4700299999999999</v>
      </c>
      <c r="T322">
        <f t="shared" si="50"/>
        <v>4.4386172839506175</v>
      </c>
      <c r="U322">
        <f t="shared" si="51"/>
        <v>6.5296498864197536</v>
      </c>
      <c r="X322" s="9"/>
      <c r="Y322" s="21">
        <v>0.128937</v>
      </c>
      <c r="Z322" s="21">
        <v>17.0747</v>
      </c>
      <c r="AA322" s="21">
        <v>-1.3073700000000001E-2</v>
      </c>
      <c r="AB322" s="21">
        <v>312</v>
      </c>
      <c r="AC322" s="21">
        <v>0.128387</v>
      </c>
      <c r="AD322">
        <f t="shared" si="52"/>
        <v>16.14037037037037</v>
      </c>
      <c r="AE322">
        <f t="shared" si="53"/>
        <v>2.0810909344444442</v>
      </c>
      <c r="AF322" s="9"/>
      <c r="AG322" s="21">
        <v>1.4711000000000001</v>
      </c>
      <c r="AH322" s="21">
        <v>20.692399999999999</v>
      </c>
      <c r="AI322" s="21">
        <v>-3.42041E-3</v>
      </c>
      <c r="AJ322" s="21">
        <v>312</v>
      </c>
      <c r="AK322" s="21">
        <v>1.47034</v>
      </c>
      <c r="AL322">
        <f t="shared" si="54"/>
        <v>4.2227283950617283</v>
      </c>
      <c r="AM322">
        <f t="shared" si="55"/>
        <v>6.2120557419753091</v>
      </c>
      <c r="AP322" s="9"/>
      <c r="AQ322" s="21">
        <v>0.128937</v>
      </c>
      <c r="AR322" s="21">
        <v>25.9589</v>
      </c>
      <c r="AS322" s="21">
        <v>-1.30951E-2</v>
      </c>
      <c r="AT322" s="21">
        <v>312</v>
      </c>
      <c r="AU322" s="21">
        <v>0.128357</v>
      </c>
      <c r="AV322">
        <f t="shared" si="56"/>
        <v>16.166790123456789</v>
      </c>
      <c r="AW322">
        <f t="shared" si="57"/>
        <v>2.0844974181481479</v>
      </c>
      <c r="AX322" s="9"/>
      <c r="AY322" s="21">
        <v>1.4711000000000001</v>
      </c>
      <c r="AZ322" s="21">
        <v>29.576699999999999</v>
      </c>
      <c r="BA322" s="21">
        <v>-3.7265000000000002E-3</v>
      </c>
      <c r="BB322" s="21">
        <v>312</v>
      </c>
      <c r="BC322" s="21">
        <v>1.47034</v>
      </c>
      <c r="BD322">
        <f t="shared" si="58"/>
        <v>4.6006172839506165</v>
      </c>
      <c r="BE322">
        <f t="shared" si="59"/>
        <v>6.767968086419752</v>
      </c>
    </row>
    <row r="323" spans="6:57" x14ac:dyDescent="0.25">
      <c r="F323" s="9"/>
      <c r="G323" s="21">
        <v>0.123901</v>
      </c>
      <c r="H323" s="21">
        <v>8.19055</v>
      </c>
      <c r="I323" s="21">
        <v>-1.30524E-2</v>
      </c>
      <c r="J323" s="21">
        <v>313</v>
      </c>
      <c r="K323" s="21">
        <v>0.123352</v>
      </c>
      <c r="L323">
        <f t="shared" si="48"/>
        <v>16.114074074074072</v>
      </c>
      <c r="M323">
        <f t="shared" si="49"/>
        <v>1.9965498918518516</v>
      </c>
      <c r="N323" s="9"/>
      <c r="O323" s="21">
        <v>1.47614</v>
      </c>
      <c r="P323" s="21">
        <v>11.808299999999999</v>
      </c>
      <c r="Q323" s="21">
        <v>-3.5022E-3</v>
      </c>
      <c r="R323" s="21">
        <v>313</v>
      </c>
      <c r="S323" s="21">
        <v>1.47522</v>
      </c>
      <c r="T323">
        <f t="shared" si="50"/>
        <v>4.3237037037037034</v>
      </c>
      <c r="U323">
        <f t="shared" si="51"/>
        <v>6.3823919851851851</v>
      </c>
      <c r="X323" s="9"/>
      <c r="Y323" s="21">
        <v>0.123901</v>
      </c>
      <c r="Z323" s="21">
        <v>17.084700000000002</v>
      </c>
      <c r="AA323" s="21">
        <v>-1.30768E-2</v>
      </c>
      <c r="AB323" s="21">
        <v>313</v>
      </c>
      <c r="AC323" s="21">
        <v>0.12338300000000001</v>
      </c>
      <c r="AD323">
        <f t="shared" si="52"/>
        <v>16.144197530864194</v>
      </c>
      <c r="AE323">
        <f t="shared" si="53"/>
        <v>2.0002822182716042</v>
      </c>
      <c r="AF323" s="9"/>
      <c r="AG323" s="21">
        <v>1.47614</v>
      </c>
      <c r="AH323" s="21">
        <v>20.702500000000001</v>
      </c>
      <c r="AI323" s="21">
        <v>-3.3258099999999998E-3</v>
      </c>
      <c r="AJ323" s="21">
        <v>313</v>
      </c>
      <c r="AK323" s="21">
        <v>1.47614</v>
      </c>
      <c r="AL323">
        <f t="shared" si="54"/>
        <v>4.1059382716049377</v>
      </c>
      <c r="AM323">
        <f t="shared" si="55"/>
        <v>6.0609397202469131</v>
      </c>
      <c r="AP323" s="9"/>
      <c r="AQ323" s="21">
        <v>0.123901</v>
      </c>
      <c r="AR323" s="21">
        <v>25.969000000000001</v>
      </c>
      <c r="AS323" s="21">
        <v>-1.30951E-2</v>
      </c>
      <c r="AT323" s="21">
        <v>313</v>
      </c>
      <c r="AU323" s="21">
        <v>0.123322</v>
      </c>
      <c r="AV323">
        <f t="shared" si="56"/>
        <v>16.166790123456789</v>
      </c>
      <c r="AW323">
        <f t="shared" si="57"/>
        <v>2.0030814630864193</v>
      </c>
      <c r="AX323" s="9"/>
      <c r="AY323" s="21">
        <v>1.47614</v>
      </c>
      <c r="AZ323" s="21">
        <v>29.5867</v>
      </c>
      <c r="BA323" s="21">
        <v>-3.63708E-3</v>
      </c>
      <c r="BB323" s="21">
        <v>313</v>
      </c>
      <c r="BC323" s="21">
        <v>1.47522</v>
      </c>
      <c r="BD323">
        <f t="shared" si="58"/>
        <v>4.4902222222222221</v>
      </c>
      <c r="BE323">
        <f t="shared" si="59"/>
        <v>6.6281966311111109</v>
      </c>
    </row>
    <row r="324" spans="6:57" x14ac:dyDescent="0.25">
      <c r="F324" s="9"/>
      <c r="G324" s="21">
        <v>0.118866</v>
      </c>
      <c r="H324" s="21">
        <v>8.2006200000000007</v>
      </c>
      <c r="I324" s="21">
        <v>-1.30554E-2</v>
      </c>
      <c r="J324" s="21">
        <v>314</v>
      </c>
      <c r="K324" s="21">
        <v>0.11834699999999999</v>
      </c>
      <c r="L324">
        <f t="shared" si="48"/>
        <v>16.117777777777775</v>
      </c>
      <c r="M324">
        <f t="shared" si="49"/>
        <v>1.915855773333333</v>
      </c>
      <c r="N324" s="9"/>
      <c r="O324" s="21">
        <v>1.4811700000000001</v>
      </c>
      <c r="P324" s="21">
        <v>11.8184</v>
      </c>
      <c r="Q324" s="21">
        <v>-3.4106399999999999E-3</v>
      </c>
      <c r="R324" s="21">
        <v>314</v>
      </c>
      <c r="S324" s="21">
        <v>1.4798</v>
      </c>
      <c r="T324">
        <f t="shared" si="50"/>
        <v>4.2106666666666666</v>
      </c>
      <c r="U324">
        <f t="shared" si="51"/>
        <v>6.2367131466666672</v>
      </c>
      <c r="X324" s="9"/>
      <c r="Y324" s="21">
        <v>0.118866</v>
      </c>
      <c r="Z324" s="21">
        <v>17.094799999999999</v>
      </c>
      <c r="AA324" s="21">
        <v>-1.30768E-2</v>
      </c>
      <c r="AB324" s="21">
        <v>314</v>
      </c>
      <c r="AC324" s="21">
        <v>0.11834699999999999</v>
      </c>
      <c r="AD324">
        <f t="shared" si="52"/>
        <v>16.144197530864194</v>
      </c>
      <c r="AE324">
        <f t="shared" si="53"/>
        <v>1.9189961837037033</v>
      </c>
      <c r="AF324" s="9"/>
      <c r="AG324" s="21">
        <v>1.4811700000000001</v>
      </c>
      <c r="AH324" s="21">
        <v>20.712599999999998</v>
      </c>
      <c r="AI324" s="21">
        <v>-3.2299799999999999E-3</v>
      </c>
      <c r="AJ324" s="21">
        <v>314</v>
      </c>
      <c r="AK324" s="21">
        <v>1.48071</v>
      </c>
      <c r="AL324">
        <f t="shared" si="54"/>
        <v>3.987629629629629</v>
      </c>
      <c r="AM324">
        <f t="shared" si="55"/>
        <v>5.9063573785185177</v>
      </c>
      <c r="AP324" s="9"/>
      <c r="AQ324" s="21">
        <v>0.118866</v>
      </c>
      <c r="AR324" s="21">
        <v>25.978999999999999</v>
      </c>
      <c r="AS324" s="21">
        <v>-1.30981E-2</v>
      </c>
      <c r="AT324" s="21">
        <v>314</v>
      </c>
      <c r="AU324" s="21">
        <v>0.118286</v>
      </c>
      <c r="AV324">
        <f t="shared" si="56"/>
        <v>16.170493827160495</v>
      </c>
      <c r="AW324">
        <f t="shared" si="57"/>
        <v>1.9221219192592593</v>
      </c>
      <c r="AX324" s="9"/>
      <c r="AY324" s="21">
        <v>1.4811700000000001</v>
      </c>
      <c r="AZ324" s="21">
        <v>29.596800000000002</v>
      </c>
      <c r="BA324" s="21">
        <v>-3.54675E-3</v>
      </c>
      <c r="BB324" s="21">
        <v>314</v>
      </c>
      <c r="BC324" s="21">
        <v>1.48071</v>
      </c>
      <c r="BD324">
        <f t="shared" si="58"/>
        <v>4.3787037037037031</v>
      </c>
      <c r="BE324">
        <f t="shared" si="59"/>
        <v>6.485604564814814</v>
      </c>
    </row>
    <row r="325" spans="6:57" x14ac:dyDescent="0.25">
      <c r="F325" s="9"/>
      <c r="G325" s="21">
        <v>0.113831</v>
      </c>
      <c r="H325" s="21">
        <v>8.2106899999999996</v>
      </c>
      <c r="I325" s="21">
        <v>-1.30554E-2</v>
      </c>
      <c r="J325" s="21">
        <v>315</v>
      </c>
      <c r="K325" s="21">
        <v>0.113251</v>
      </c>
      <c r="L325">
        <f t="shared" si="48"/>
        <v>16.117777777777775</v>
      </c>
      <c r="M325">
        <f t="shared" si="49"/>
        <v>1.8347027622222218</v>
      </c>
      <c r="N325" s="9"/>
      <c r="O325" s="21">
        <v>1.48621</v>
      </c>
      <c r="P325" s="21">
        <v>11.8285</v>
      </c>
      <c r="Q325" s="21">
        <v>-3.3175700000000002E-3</v>
      </c>
      <c r="R325" s="21">
        <v>315</v>
      </c>
      <c r="S325" s="21">
        <v>1.48499</v>
      </c>
      <c r="T325">
        <f t="shared" si="50"/>
        <v>4.0957654320987649</v>
      </c>
      <c r="U325">
        <f t="shared" si="51"/>
        <v>6.0871675428395058</v>
      </c>
      <c r="X325" s="9"/>
      <c r="Y325" s="21">
        <v>0.113831</v>
      </c>
      <c r="Z325" s="21">
        <v>17.104900000000001</v>
      </c>
      <c r="AA325" s="21">
        <v>-1.3079800000000001E-2</v>
      </c>
      <c r="AB325" s="21">
        <v>315</v>
      </c>
      <c r="AC325" s="21">
        <v>0.11328100000000001</v>
      </c>
      <c r="AD325">
        <f t="shared" si="52"/>
        <v>16.147901234567904</v>
      </c>
      <c r="AE325">
        <f t="shared" si="53"/>
        <v>1.8381317454320991</v>
      </c>
      <c r="AF325" s="9"/>
      <c r="AG325" s="21">
        <v>1.48621</v>
      </c>
      <c r="AH325" s="21">
        <v>20.7227</v>
      </c>
      <c r="AI325" s="21">
        <v>-3.13416E-3</v>
      </c>
      <c r="AJ325" s="21">
        <v>315</v>
      </c>
      <c r="AK325" s="21">
        <v>1.48468</v>
      </c>
      <c r="AL325">
        <f t="shared" si="54"/>
        <v>3.8693333333333331</v>
      </c>
      <c r="AM325">
        <f t="shared" si="55"/>
        <v>5.7506418933333334</v>
      </c>
      <c r="AP325" s="9"/>
      <c r="AQ325" s="21">
        <v>0.113831</v>
      </c>
      <c r="AR325" s="21">
        <v>25.989100000000001</v>
      </c>
      <c r="AS325" s="21">
        <v>-1.31012E-2</v>
      </c>
      <c r="AT325" s="21">
        <v>315</v>
      </c>
      <c r="AU325" s="21">
        <v>0.113312</v>
      </c>
      <c r="AV325">
        <f t="shared" si="56"/>
        <v>16.174320987654323</v>
      </c>
      <c r="AW325">
        <f t="shared" si="57"/>
        <v>1.8411391323456792</v>
      </c>
      <c r="AX325" s="9"/>
      <c r="AY325" s="21">
        <v>1.48621</v>
      </c>
      <c r="AZ325" s="21">
        <v>29.6069</v>
      </c>
      <c r="BA325" s="21">
        <v>-3.45306E-3</v>
      </c>
      <c r="BB325" s="21">
        <v>315</v>
      </c>
      <c r="BC325" s="21">
        <v>1.48529</v>
      </c>
      <c r="BD325">
        <f t="shared" si="58"/>
        <v>4.2630370370370363</v>
      </c>
      <c r="BE325">
        <f t="shared" si="59"/>
        <v>6.3357682748148134</v>
      </c>
    </row>
    <row r="326" spans="6:57" x14ac:dyDescent="0.25">
      <c r="F326" s="9"/>
      <c r="G326" s="21">
        <v>0.108795</v>
      </c>
      <c r="H326" s="21">
        <v>8.2207600000000003</v>
      </c>
      <c r="I326" s="21">
        <v>-1.3058500000000001E-2</v>
      </c>
      <c r="J326" s="21">
        <v>316</v>
      </c>
      <c r="K326" s="21">
        <v>0.10821500000000001</v>
      </c>
      <c r="L326">
        <f t="shared" si="48"/>
        <v>16.121604938271602</v>
      </c>
      <c r="M326">
        <f t="shared" si="49"/>
        <v>1.753950009259259</v>
      </c>
      <c r="N326" s="9"/>
      <c r="O326" s="21">
        <v>1.4912399999999999</v>
      </c>
      <c r="P326" s="21">
        <v>11.8385</v>
      </c>
      <c r="Q326" s="21">
        <v>-3.2183799999999999E-3</v>
      </c>
      <c r="R326" s="21">
        <v>316</v>
      </c>
      <c r="S326" s="21">
        <v>1.49017</v>
      </c>
      <c r="T326">
        <f t="shared" si="50"/>
        <v>3.9733086419753079</v>
      </c>
      <c r="U326">
        <f t="shared" si="51"/>
        <v>5.9251567792592574</v>
      </c>
      <c r="X326" s="9"/>
      <c r="Y326" s="21">
        <v>0.108795</v>
      </c>
      <c r="Z326" s="21">
        <v>17.114999999999998</v>
      </c>
      <c r="AA326" s="21">
        <v>-1.3085899999999999E-2</v>
      </c>
      <c r="AB326" s="21">
        <v>316</v>
      </c>
      <c r="AC326" s="21">
        <v>0.108276</v>
      </c>
      <c r="AD326">
        <f t="shared" si="52"/>
        <v>16.155432098765431</v>
      </c>
      <c r="AE326">
        <f t="shared" si="53"/>
        <v>1.7576302351851851</v>
      </c>
      <c r="AF326" s="9"/>
      <c r="AG326" s="21">
        <v>1.4912399999999999</v>
      </c>
      <c r="AH326" s="21">
        <v>20.732700000000001</v>
      </c>
      <c r="AI326" s="21">
        <v>-3.0377199999999998E-3</v>
      </c>
      <c r="AJ326" s="21">
        <v>316</v>
      </c>
      <c r="AK326" s="21">
        <v>1.49048</v>
      </c>
      <c r="AL326">
        <f t="shared" si="54"/>
        <v>3.7502716049382712</v>
      </c>
      <c r="AM326">
        <f t="shared" si="55"/>
        <v>5.5925550281481469</v>
      </c>
      <c r="AP326" s="9"/>
      <c r="AQ326" s="21">
        <v>0.108795</v>
      </c>
      <c r="AR326" s="21">
        <v>25.999199999999998</v>
      </c>
      <c r="AS326" s="21">
        <v>-1.30981E-2</v>
      </c>
      <c r="AT326" s="21">
        <v>316</v>
      </c>
      <c r="AU326" s="21">
        <v>0.108246</v>
      </c>
      <c r="AV326">
        <f t="shared" si="56"/>
        <v>16.170493827160495</v>
      </c>
      <c r="AW326">
        <f t="shared" si="57"/>
        <v>1.7592688759259261</v>
      </c>
      <c r="AX326" s="9"/>
      <c r="AY326" s="21">
        <v>1.4912399999999999</v>
      </c>
      <c r="AZ326" s="21">
        <v>29.616900000000001</v>
      </c>
      <c r="BA326" s="21">
        <v>-3.3554100000000001E-3</v>
      </c>
      <c r="BB326" s="21">
        <v>316</v>
      </c>
      <c r="BC326" s="21">
        <v>1.48987</v>
      </c>
      <c r="BD326">
        <f t="shared" si="58"/>
        <v>4.1424814814814814</v>
      </c>
      <c r="BE326">
        <f t="shared" si="59"/>
        <v>6.1774340844444442</v>
      </c>
    </row>
    <row r="327" spans="6:57" x14ac:dyDescent="0.25">
      <c r="F327" s="9"/>
      <c r="G327" s="21">
        <v>0.10376000000000001</v>
      </c>
      <c r="H327" s="21">
        <v>8.2308299999999992</v>
      </c>
      <c r="I327" s="21">
        <v>-1.30615E-2</v>
      </c>
      <c r="J327" s="21">
        <v>317</v>
      </c>
      <c r="K327" s="21">
        <v>0.103302</v>
      </c>
      <c r="L327">
        <f t="shared" si="48"/>
        <v>16.125308641975309</v>
      </c>
      <c r="M327">
        <f t="shared" si="49"/>
        <v>1.6731620246913581</v>
      </c>
      <c r="N327" s="9"/>
      <c r="O327" s="21">
        <v>1.4962800000000001</v>
      </c>
      <c r="P327" s="21">
        <v>11.848599999999999</v>
      </c>
      <c r="Q327" s="21">
        <v>-3.1195099999999998E-3</v>
      </c>
      <c r="R327" s="21">
        <v>317</v>
      </c>
      <c r="S327" s="21">
        <v>1.4956700000000001</v>
      </c>
      <c r="T327">
        <f t="shared" si="50"/>
        <v>3.8512469135802467</v>
      </c>
      <c r="U327">
        <f t="shared" si="51"/>
        <v>5.762543731851852</v>
      </c>
      <c r="X327" s="9"/>
      <c r="Y327" s="21">
        <v>0.10376000000000001</v>
      </c>
      <c r="Z327" s="21">
        <v>17.125</v>
      </c>
      <c r="AA327" s="21">
        <v>-1.3085899999999999E-2</v>
      </c>
      <c r="AB327" s="21">
        <v>317</v>
      </c>
      <c r="AC327" s="21">
        <v>0.10321</v>
      </c>
      <c r="AD327">
        <f t="shared" si="52"/>
        <v>16.155432098765431</v>
      </c>
      <c r="AE327">
        <f t="shared" si="53"/>
        <v>1.6762876345679012</v>
      </c>
      <c r="AF327" s="9"/>
      <c r="AG327" s="21">
        <v>1.4962800000000001</v>
      </c>
      <c r="AH327" s="21">
        <v>20.742799999999999</v>
      </c>
      <c r="AI327" s="21">
        <v>-2.94342E-3</v>
      </c>
      <c r="AJ327" s="21">
        <v>317</v>
      </c>
      <c r="AK327" s="21">
        <v>1.49536</v>
      </c>
      <c r="AL327">
        <f t="shared" si="54"/>
        <v>3.6338518518518517</v>
      </c>
      <c r="AM327">
        <f t="shared" si="55"/>
        <v>5.437259848888889</v>
      </c>
      <c r="AP327" s="9"/>
      <c r="AQ327" s="21">
        <v>0.10376000000000001</v>
      </c>
      <c r="AR327" s="21">
        <v>26.0092</v>
      </c>
      <c r="AS327" s="21">
        <v>-1.30981E-2</v>
      </c>
      <c r="AT327" s="21">
        <v>317</v>
      </c>
      <c r="AU327" s="21">
        <v>0.103271</v>
      </c>
      <c r="AV327">
        <f t="shared" si="56"/>
        <v>16.170493827160495</v>
      </c>
      <c r="AW327">
        <f t="shared" si="57"/>
        <v>1.6778504395061731</v>
      </c>
      <c r="AX327" s="9"/>
      <c r="AY327" s="21">
        <v>1.4962800000000001</v>
      </c>
      <c r="AZ327" s="21">
        <v>29.626999999999999</v>
      </c>
      <c r="BA327" s="21">
        <v>-3.26202E-3</v>
      </c>
      <c r="BB327" s="21">
        <v>317</v>
      </c>
      <c r="BC327" s="21">
        <v>1.4956700000000001</v>
      </c>
      <c r="BD327">
        <f t="shared" si="58"/>
        <v>4.0271851851851848</v>
      </c>
      <c r="BE327">
        <f t="shared" si="59"/>
        <v>6.0257966488888881</v>
      </c>
    </row>
    <row r="328" spans="6:57" x14ac:dyDescent="0.25">
      <c r="F328" s="9"/>
      <c r="G328" s="21">
        <v>9.8724400000000004E-2</v>
      </c>
      <c r="H328" s="21">
        <v>8.2408999999999999</v>
      </c>
      <c r="I328" s="21">
        <v>-1.30615E-2</v>
      </c>
      <c r="J328" s="21">
        <v>318</v>
      </c>
      <c r="K328" s="21">
        <v>9.8144499999999996E-2</v>
      </c>
      <c r="L328">
        <f t="shared" si="48"/>
        <v>16.125308641975309</v>
      </c>
      <c r="M328">
        <f t="shared" si="49"/>
        <v>1.5919614204938273</v>
      </c>
      <c r="N328" s="9"/>
      <c r="O328" s="21">
        <v>1.5013099999999999</v>
      </c>
      <c r="P328" s="21">
        <v>11.858700000000001</v>
      </c>
      <c r="Q328" s="21">
        <v>-3.0224599999999998E-3</v>
      </c>
      <c r="R328" s="21">
        <v>318</v>
      </c>
      <c r="S328" s="21">
        <v>1.5005500000000001</v>
      </c>
      <c r="T328">
        <f t="shared" si="50"/>
        <v>3.7314320987654317</v>
      </c>
      <c r="U328">
        <f t="shared" si="51"/>
        <v>5.6020363241975302</v>
      </c>
      <c r="X328" s="9"/>
      <c r="Y328" s="21">
        <v>9.8724400000000004E-2</v>
      </c>
      <c r="Z328" s="21">
        <v>17.135100000000001</v>
      </c>
      <c r="AA328" s="21">
        <v>-1.3091999999999999E-2</v>
      </c>
      <c r="AB328" s="21">
        <v>318</v>
      </c>
      <c r="AC328" s="21">
        <v>9.8236100000000007E-2</v>
      </c>
      <c r="AD328">
        <f t="shared" si="52"/>
        <v>16.162962962962961</v>
      </c>
      <c r="AE328">
        <f t="shared" si="53"/>
        <v>1.5956788207407406</v>
      </c>
      <c r="AF328" s="9"/>
      <c r="AG328" s="21">
        <v>1.5013099999999999</v>
      </c>
      <c r="AH328" s="21">
        <v>20.7529</v>
      </c>
      <c r="AI328" s="21">
        <v>-2.8421000000000002E-3</v>
      </c>
      <c r="AJ328" s="21">
        <v>318</v>
      </c>
      <c r="AK328" s="21">
        <v>1.5005500000000001</v>
      </c>
      <c r="AL328">
        <f t="shared" si="54"/>
        <v>3.5087654320987651</v>
      </c>
      <c r="AM328">
        <f t="shared" si="55"/>
        <v>5.2677446308641969</v>
      </c>
      <c r="AP328" s="9"/>
      <c r="AQ328" s="21">
        <v>9.8724400000000004E-2</v>
      </c>
      <c r="AR328" s="21">
        <v>26.019300000000001</v>
      </c>
      <c r="AS328" s="21">
        <v>-1.31012E-2</v>
      </c>
      <c r="AT328" s="21">
        <v>318</v>
      </c>
      <c r="AU328" s="21">
        <v>9.8174999999999998E-2</v>
      </c>
      <c r="AV328">
        <f t="shared" si="56"/>
        <v>16.174320987654323</v>
      </c>
      <c r="AW328">
        <f t="shared" si="57"/>
        <v>1.5968001349135805</v>
      </c>
      <c r="AX328" s="9"/>
      <c r="AY328" s="21">
        <v>1.5013099999999999</v>
      </c>
      <c r="AZ328" s="21">
        <v>29.6371</v>
      </c>
      <c r="BA328" s="21">
        <v>-3.1655899999999998E-3</v>
      </c>
      <c r="BB328" s="21">
        <v>318</v>
      </c>
      <c r="BC328" s="21">
        <v>1.50085</v>
      </c>
      <c r="BD328">
        <f t="shared" si="58"/>
        <v>3.9081358024691353</v>
      </c>
      <c r="BE328">
        <f t="shared" si="59"/>
        <v>5.8673233616049369</v>
      </c>
    </row>
    <row r="329" spans="6:57" x14ac:dyDescent="0.25">
      <c r="F329" s="9"/>
      <c r="G329" s="21">
        <v>9.3688999999999995E-2</v>
      </c>
      <c r="H329" s="21">
        <v>8.2509800000000002</v>
      </c>
      <c r="I329" s="21">
        <v>-1.30615E-2</v>
      </c>
      <c r="J329" s="21">
        <v>319</v>
      </c>
      <c r="K329" s="21">
        <v>9.3200699999999997E-2</v>
      </c>
      <c r="L329">
        <f t="shared" si="48"/>
        <v>16.125308641975309</v>
      </c>
      <c r="M329">
        <f t="shared" si="49"/>
        <v>1.5107640413580246</v>
      </c>
      <c r="N329" s="9"/>
      <c r="O329" s="21">
        <v>1.5063500000000001</v>
      </c>
      <c r="P329" s="21">
        <v>11.8687</v>
      </c>
      <c r="Q329" s="21">
        <v>-2.9272500000000002E-3</v>
      </c>
      <c r="R329" s="21">
        <v>319</v>
      </c>
      <c r="S329" s="21">
        <v>1.5057400000000001</v>
      </c>
      <c r="T329">
        <f t="shared" si="50"/>
        <v>3.6138888888888889</v>
      </c>
      <c r="U329">
        <f t="shared" si="51"/>
        <v>5.4437815277777784</v>
      </c>
      <c r="X329" s="9"/>
      <c r="Y329" s="21">
        <v>9.3688999999999995E-2</v>
      </c>
      <c r="Z329" s="21">
        <v>17.145199999999999</v>
      </c>
      <c r="AA329" s="21">
        <v>-1.3091999999999999E-2</v>
      </c>
      <c r="AB329" s="21">
        <v>319</v>
      </c>
      <c r="AC329" s="21">
        <v>9.3200699999999997E-2</v>
      </c>
      <c r="AD329">
        <f t="shared" si="52"/>
        <v>16.162962962962961</v>
      </c>
      <c r="AE329">
        <f t="shared" si="53"/>
        <v>1.5142918370370368</v>
      </c>
      <c r="AF329" s="9"/>
      <c r="AG329" s="21">
        <v>1.5063500000000001</v>
      </c>
      <c r="AH329" s="21">
        <v>20.762899999999998</v>
      </c>
      <c r="AI329" s="21">
        <v>-2.74567E-3</v>
      </c>
      <c r="AJ329" s="21">
        <v>319</v>
      </c>
      <c r="AK329" s="21">
        <v>1.5057400000000001</v>
      </c>
      <c r="AL329">
        <f t="shared" si="54"/>
        <v>3.3897160493827161</v>
      </c>
      <c r="AM329">
        <f t="shared" si="55"/>
        <v>5.1060987709876544</v>
      </c>
      <c r="AP329" s="9"/>
      <c r="AQ329" s="21">
        <v>9.3688999999999995E-2</v>
      </c>
      <c r="AR329" s="21">
        <v>26.029399999999999</v>
      </c>
      <c r="AS329" s="21">
        <v>-1.31042E-2</v>
      </c>
      <c r="AT329" s="21">
        <v>319</v>
      </c>
      <c r="AU329" s="21">
        <v>9.3139600000000003E-2</v>
      </c>
      <c r="AV329">
        <f t="shared" si="56"/>
        <v>16.178024691358022</v>
      </c>
      <c r="AW329">
        <f t="shared" si="57"/>
        <v>1.5157029553086416</v>
      </c>
      <c r="AX329" s="9"/>
      <c r="AY329" s="21">
        <v>1.5063500000000001</v>
      </c>
      <c r="AZ329" s="21">
        <v>29.647200000000002</v>
      </c>
      <c r="BA329" s="21">
        <v>-3.0700699999999998E-3</v>
      </c>
      <c r="BB329" s="21">
        <v>319</v>
      </c>
      <c r="BC329" s="21">
        <v>1.5057400000000001</v>
      </c>
      <c r="BD329">
        <f t="shared" si="58"/>
        <v>3.7902098765432091</v>
      </c>
      <c r="BE329">
        <f t="shared" si="59"/>
        <v>5.7093826475308633</v>
      </c>
    </row>
    <row r="330" spans="6:57" x14ac:dyDescent="0.25">
      <c r="F330" s="9"/>
      <c r="G330" s="21">
        <v>8.8653599999999999E-2</v>
      </c>
      <c r="H330" s="21">
        <v>8.2610499999999991</v>
      </c>
      <c r="I330" s="21">
        <v>-1.30676E-2</v>
      </c>
      <c r="J330" s="21">
        <v>320</v>
      </c>
      <c r="K330" s="21">
        <v>8.8165300000000002E-2</v>
      </c>
      <c r="L330">
        <f t="shared" si="48"/>
        <v>16.132839506172839</v>
      </c>
      <c r="M330">
        <f t="shared" si="49"/>
        <v>1.4302343004444444</v>
      </c>
      <c r="N330" s="9"/>
      <c r="O330" s="21">
        <v>1.5113799999999999</v>
      </c>
      <c r="P330" s="21">
        <v>11.8788</v>
      </c>
      <c r="Q330" s="21">
        <v>-2.82928E-3</v>
      </c>
      <c r="R330" s="21">
        <v>320</v>
      </c>
      <c r="S330" s="21">
        <v>1.5109300000000001</v>
      </c>
      <c r="T330">
        <f t="shared" si="50"/>
        <v>3.4929382716049377</v>
      </c>
      <c r="U330">
        <f t="shared" si="51"/>
        <v>5.2791570449382705</v>
      </c>
      <c r="X330" s="9"/>
      <c r="Y330" s="21">
        <v>8.8653599999999999E-2</v>
      </c>
      <c r="Z330" s="21">
        <v>17.155200000000001</v>
      </c>
      <c r="AA330" s="21">
        <v>-1.30951E-2</v>
      </c>
      <c r="AB330" s="21">
        <v>320</v>
      </c>
      <c r="AC330" s="21">
        <v>8.8134799999999999E-2</v>
      </c>
      <c r="AD330">
        <f t="shared" si="52"/>
        <v>16.166790123456789</v>
      </c>
      <c r="AE330">
        <f t="shared" si="53"/>
        <v>1.4332441448888886</v>
      </c>
      <c r="AF330" s="9"/>
      <c r="AG330" s="21">
        <v>1.5113799999999999</v>
      </c>
      <c r="AH330" s="21">
        <v>20.773</v>
      </c>
      <c r="AI330" s="21">
        <v>-2.6510599999999998E-3</v>
      </c>
      <c r="AJ330" s="21">
        <v>320</v>
      </c>
      <c r="AK330" s="21">
        <v>1.5106200000000001</v>
      </c>
      <c r="AL330">
        <f t="shared" si="54"/>
        <v>3.2729135802469131</v>
      </c>
      <c r="AM330">
        <f t="shared" si="55"/>
        <v>4.9466161269135798</v>
      </c>
      <c r="AP330" s="9"/>
      <c r="AQ330" s="21">
        <v>8.8653599999999999E-2</v>
      </c>
      <c r="AR330" s="21">
        <v>26.0395</v>
      </c>
      <c r="AS330" s="21">
        <v>-1.3107300000000001E-2</v>
      </c>
      <c r="AT330" s="21">
        <v>320</v>
      </c>
      <c r="AU330" s="21">
        <v>8.8195800000000005E-2</v>
      </c>
      <c r="AV330">
        <f t="shared" si="56"/>
        <v>16.181851851851849</v>
      </c>
      <c r="AW330">
        <f t="shared" si="57"/>
        <v>1.4345794213333332</v>
      </c>
      <c r="AX330" s="9"/>
      <c r="AY330" s="21">
        <v>1.5113799999999999</v>
      </c>
      <c r="AZ330" s="21">
        <v>29.6572</v>
      </c>
      <c r="BA330" s="21">
        <v>-2.97211E-3</v>
      </c>
      <c r="BB330" s="21">
        <v>320</v>
      </c>
      <c r="BC330" s="21">
        <v>1.51031</v>
      </c>
      <c r="BD330">
        <f t="shared" si="58"/>
        <v>3.6692716049382712</v>
      </c>
      <c r="BE330">
        <f t="shared" si="59"/>
        <v>5.5456637182716042</v>
      </c>
    </row>
    <row r="331" spans="6:57" x14ac:dyDescent="0.25">
      <c r="F331" s="9"/>
      <c r="G331" s="21">
        <v>8.3618200000000004E-2</v>
      </c>
      <c r="H331" s="21">
        <v>8.2711199999999998</v>
      </c>
      <c r="I331" s="21">
        <v>-1.3070699999999999E-2</v>
      </c>
      <c r="J331" s="21">
        <v>321</v>
      </c>
      <c r="K331" s="21">
        <v>8.3099400000000004E-2</v>
      </c>
      <c r="L331">
        <f t="shared" si="48"/>
        <v>16.136666666666663</v>
      </c>
      <c r="M331">
        <f t="shared" si="49"/>
        <v>1.3493190206666665</v>
      </c>
      <c r="N331" s="9"/>
      <c r="O331" s="21">
        <v>1.5164200000000001</v>
      </c>
      <c r="P331" s="21">
        <v>11.8889</v>
      </c>
      <c r="Q331" s="21">
        <v>-2.7331500000000002E-3</v>
      </c>
      <c r="R331" s="21">
        <v>321</v>
      </c>
      <c r="S331" s="21">
        <v>1.5152000000000001</v>
      </c>
      <c r="T331">
        <f t="shared" si="50"/>
        <v>3.3742592592592593</v>
      </c>
      <c r="U331">
        <f t="shared" si="51"/>
        <v>5.1167942259259265</v>
      </c>
      <c r="X331" s="9"/>
      <c r="Y331" s="21">
        <v>8.3618200000000004E-2</v>
      </c>
      <c r="Z331" s="21">
        <v>17.165299999999998</v>
      </c>
      <c r="AA331" s="21">
        <v>-1.30981E-2</v>
      </c>
      <c r="AB331" s="21">
        <v>321</v>
      </c>
      <c r="AC331" s="21">
        <v>8.3068799999999998E-2</v>
      </c>
      <c r="AD331">
        <f t="shared" si="52"/>
        <v>16.170493827160495</v>
      </c>
      <c r="AE331">
        <f t="shared" si="53"/>
        <v>1.3521475869382718</v>
      </c>
      <c r="AF331" s="9"/>
      <c r="AG331" s="21">
        <v>1.5164200000000001</v>
      </c>
      <c r="AH331" s="21">
        <v>20.783100000000001</v>
      </c>
      <c r="AI331" s="21">
        <v>-2.5534099999999999E-3</v>
      </c>
      <c r="AJ331" s="21">
        <v>321</v>
      </c>
      <c r="AK331" s="21">
        <v>1.5152000000000001</v>
      </c>
      <c r="AL331">
        <f t="shared" si="54"/>
        <v>3.1523580246913574</v>
      </c>
      <c r="AM331">
        <f t="shared" si="55"/>
        <v>4.7802987558024688</v>
      </c>
      <c r="AP331" s="9"/>
      <c r="AQ331" s="21">
        <v>8.3618200000000004E-2</v>
      </c>
      <c r="AR331" s="21">
        <v>26.049499999999998</v>
      </c>
      <c r="AS331" s="21">
        <v>-1.3110399999999999E-2</v>
      </c>
      <c r="AT331" s="21">
        <v>321</v>
      </c>
      <c r="AU331" s="21">
        <v>8.3160399999999995E-2</v>
      </c>
      <c r="AV331">
        <f t="shared" si="56"/>
        <v>16.185679012345677</v>
      </c>
      <c r="AW331">
        <f t="shared" si="57"/>
        <v>1.3534173447901234</v>
      </c>
      <c r="AX331" s="9"/>
      <c r="AY331" s="21">
        <v>1.5164200000000001</v>
      </c>
      <c r="AZ331" s="21">
        <v>29.667300000000001</v>
      </c>
      <c r="BA331" s="21">
        <v>-2.8747600000000001E-3</v>
      </c>
      <c r="BB331" s="21">
        <v>321</v>
      </c>
      <c r="BC331" s="21">
        <v>1.5155000000000001</v>
      </c>
      <c r="BD331">
        <f t="shared" si="58"/>
        <v>3.5490864197530865</v>
      </c>
      <c r="BE331">
        <f t="shared" si="59"/>
        <v>5.3819056286419755</v>
      </c>
    </row>
    <row r="332" spans="6:57" x14ac:dyDescent="0.25">
      <c r="F332" s="9"/>
      <c r="G332" s="21">
        <v>7.8582799999999994E-2</v>
      </c>
      <c r="H332" s="21">
        <v>8.2811900000000005</v>
      </c>
      <c r="I332" s="21">
        <v>-1.3073700000000001E-2</v>
      </c>
      <c r="J332" s="21">
        <v>322</v>
      </c>
      <c r="K332" s="21">
        <v>7.8125E-2</v>
      </c>
      <c r="L332">
        <f t="shared" ref="L332:L368" si="60">-I332/$F$2*1000</f>
        <v>16.14037037037037</v>
      </c>
      <c r="M332">
        <f t="shared" ref="M332:M368" si="61">L332*G332</f>
        <v>1.2683554967407407</v>
      </c>
      <c r="N332" s="9"/>
      <c r="O332" s="21">
        <v>1.52145</v>
      </c>
      <c r="P332" s="21">
        <v>11.898999999999999</v>
      </c>
      <c r="Q332" s="21">
        <v>-2.6318399999999999E-3</v>
      </c>
      <c r="R332" s="21">
        <v>322</v>
      </c>
      <c r="S332" s="21">
        <v>1.5209999999999999</v>
      </c>
      <c r="T332">
        <f t="shared" ref="T332:T368" si="62">-Q332/$F$2*1000</f>
        <v>3.2491851851851847</v>
      </c>
      <c r="U332">
        <f t="shared" ref="U332:U368" si="63">T332*O332</f>
        <v>4.9434727999999994</v>
      </c>
      <c r="X332" s="9"/>
      <c r="Y332" s="21">
        <v>7.8582799999999994E-2</v>
      </c>
      <c r="Z332" s="21">
        <v>17.1754</v>
      </c>
      <c r="AA332" s="21">
        <v>-1.30981E-2</v>
      </c>
      <c r="AB332" s="21">
        <v>322</v>
      </c>
      <c r="AC332" s="21">
        <v>7.8125E-2</v>
      </c>
      <c r="AD332">
        <f t="shared" ref="AD332:AD368" si="64">-AA332/$F$2*1000</f>
        <v>16.170493827160495</v>
      </c>
      <c r="AE332">
        <f t="shared" ref="AE332:AE368" si="65">AD332*Y332</f>
        <v>1.2707226823209876</v>
      </c>
      <c r="AF332" s="9"/>
      <c r="AG332" s="21">
        <v>1.52145</v>
      </c>
      <c r="AH332" s="21">
        <v>20.793199999999999</v>
      </c>
      <c r="AI332" s="21">
        <v>-2.4539200000000001E-3</v>
      </c>
      <c r="AJ332" s="21">
        <v>322</v>
      </c>
      <c r="AK332" s="21">
        <v>1.5209999999999999</v>
      </c>
      <c r="AL332">
        <f t="shared" ref="AL332:AL368" si="66">-AI332/$F$2*1000</f>
        <v>3.0295308641975307</v>
      </c>
      <c r="AM332">
        <f t="shared" ref="AM332:AM368" si="67">AL332*AG332</f>
        <v>4.6092797333333326</v>
      </c>
      <c r="AP332" s="9"/>
      <c r="AQ332" s="21">
        <v>7.8582799999999994E-2</v>
      </c>
      <c r="AR332" s="21">
        <v>26.0596</v>
      </c>
      <c r="AS332" s="21">
        <v>-1.3110399999999999E-2</v>
      </c>
      <c r="AT332" s="21">
        <v>322</v>
      </c>
      <c r="AU332" s="21">
        <v>7.8063999999999995E-2</v>
      </c>
      <c r="AV332">
        <f t="shared" ref="AV332:AV368" si="68">-AS332/$F$2*1000</f>
        <v>16.185679012345677</v>
      </c>
      <c r="AW332">
        <f t="shared" ref="AW332:AW368" si="69">AV332*AQ332</f>
        <v>1.2719159766913577</v>
      </c>
      <c r="AX332" s="9"/>
      <c r="AY332" s="21">
        <v>1.52145</v>
      </c>
      <c r="AZ332" s="21">
        <v>29.677399999999999</v>
      </c>
      <c r="BA332" s="21">
        <v>-2.77466E-3</v>
      </c>
      <c r="BB332" s="21">
        <v>322</v>
      </c>
      <c r="BC332" s="21">
        <v>1.5206900000000001</v>
      </c>
      <c r="BD332">
        <f t="shared" ref="BD332:BD368" si="70">-BA332/$F$2*1000</f>
        <v>3.4255061728395058</v>
      </c>
      <c r="BE332">
        <f t="shared" ref="BE332:BE368" si="71">BD332*AY332</f>
        <v>5.2117363666666661</v>
      </c>
    </row>
    <row r="333" spans="6:57" x14ac:dyDescent="0.25">
      <c r="F333" s="9"/>
      <c r="G333" s="21">
        <v>7.3547399999999999E-2</v>
      </c>
      <c r="H333" s="21">
        <v>8.2912599999999994</v>
      </c>
      <c r="I333" s="21">
        <v>-1.3073700000000001E-2</v>
      </c>
      <c r="J333" s="21">
        <v>323</v>
      </c>
      <c r="K333" s="21">
        <v>7.3028599999999999E-2</v>
      </c>
      <c r="L333">
        <f t="shared" si="60"/>
        <v>16.14037037037037</v>
      </c>
      <c r="M333">
        <f t="shared" si="61"/>
        <v>1.1870822757777777</v>
      </c>
      <c r="N333" s="9"/>
      <c r="O333" s="21">
        <v>1.5264899999999999</v>
      </c>
      <c r="P333" s="21">
        <v>11.909000000000001</v>
      </c>
      <c r="Q333" s="21">
        <v>-2.5311299999999999E-3</v>
      </c>
      <c r="R333" s="21">
        <v>323</v>
      </c>
      <c r="S333" s="21">
        <v>1.5258799999999999</v>
      </c>
      <c r="T333">
        <f t="shared" si="62"/>
        <v>3.1248518518518518</v>
      </c>
      <c r="U333">
        <f t="shared" si="63"/>
        <v>4.7700551033333332</v>
      </c>
      <c r="X333" s="9"/>
      <c r="Y333" s="21">
        <v>7.3547399999999999E-2</v>
      </c>
      <c r="Z333" s="21">
        <v>17.185500000000001</v>
      </c>
      <c r="AA333" s="21">
        <v>-1.30981E-2</v>
      </c>
      <c r="AB333" s="21">
        <v>323</v>
      </c>
      <c r="AC333" s="21">
        <v>7.2997999999999993E-2</v>
      </c>
      <c r="AD333">
        <f t="shared" si="64"/>
        <v>16.170493827160495</v>
      </c>
      <c r="AE333">
        <f t="shared" si="65"/>
        <v>1.1892977777037037</v>
      </c>
      <c r="AF333" s="9"/>
      <c r="AG333" s="21">
        <v>1.5264899999999999</v>
      </c>
      <c r="AH333" s="21">
        <v>20.8032</v>
      </c>
      <c r="AI333" s="21">
        <v>-2.3529100000000002E-3</v>
      </c>
      <c r="AJ333" s="21">
        <v>323</v>
      </c>
      <c r="AK333" s="21">
        <v>1.5249600000000001</v>
      </c>
      <c r="AL333">
        <f t="shared" si="66"/>
        <v>2.9048271604938272</v>
      </c>
      <c r="AM333">
        <f t="shared" si="67"/>
        <v>4.4341896122222222</v>
      </c>
      <c r="AP333" s="9"/>
      <c r="AQ333" s="21">
        <v>7.3547399999999999E-2</v>
      </c>
      <c r="AR333" s="21">
        <v>26.069700000000001</v>
      </c>
      <c r="AS333" s="21">
        <v>-1.3113400000000001E-2</v>
      </c>
      <c r="AT333" s="21">
        <v>323</v>
      </c>
      <c r="AU333" s="21">
        <v>7.3028599999999999E-2</v>
      </c>
      <c r="AV333">
        <f t="shared" si="68"/>
        <v>16.18938271604938</v>
      </c>
      <c r="AW333">
        <f t="shared" si="69"/>
        <v>1.1906870063703701</v>
      </c>
      <c r="AX333" s="9"/>
      <c r="AY333" s="21">
        <v>1.5264899999999999</v>
      </c>
      <c r="AZ333" s="21">
        <v>29.6874</v>
      </c>
      <c r="BA333" s="21">
        <v>-2.67548E-3</v>
      </c>
      <c r="BB333" s="21">
        <v>323</v>
      </c>
      <c r="BC333" s="21">
        <v>1.5258799999999999</v>
      </c>
      <c r="BD333">
        <f t="shared" si="70"/>
        <v>3.3030617283950616</v>
      </c>
      <c r="BE333">
        <f t="shared" si="71"/>
        <v>5.0420906977777777</v>
      </c>
    </row>
    <row r="334" spans="6:57" x14ac:dyDescent="0.25">
      <c r="F334" s="9"/>
      <c r="G334" s="21">
        <v>6.8512000000000003E-2</v>
      </c>
      <c r="H334" s="21">
        <v>8.3013300000000001</v>
      </c>
      <c r="I334" s="21">
        <v>-1.30768E-2</v>
      </c>
      <c r="J334" s="21">
        <v>324</v>
      </c>
      <c r="K334" s="21">
        <v>6.8023700000000006E-2</v>
      </c>
      <c r="L334">
        <f t="shared" si="60"/>
        <v>16.144197530864194</v>
      </c>
      <c r="M334">
        <f t="shared" si="61"/>
        <v>1.1060712612345678</v>
      </c>
      <c r="N334" s="9"/>
      <c r="O334" s="21">
        <v>1.53152</v>
      </c>
      <c r="P334" s="21">
        <v>11.9191</v>
      </c>
      <c r="Q334" s="21">
        <v>-2.4343899999999998E-3</v>
      </c>
      <c r="R334" s="21">
        <v>324</v>
      </c>
      <c r="S334" s="21">
        <v>1.5310699999999999</v>
      </c>
      <c r="T334">
        <f t="shared" si="62"/>
        <v>3.0054197530864193</v>
      </c>
      <c r="U334">
        <f t="shared" si="63"/>
        <v>4.6028604602469132</v>
      </c>
      <c r="X334" s="9"/>
      <c r="Y334" s="21">
        <v>6.8512000000000003E-2</v>
      </c>
      <c r="Z334" s="21">
        <v>17.195499999999999</v>
      </c>
      <c r="AA334" s="21">
        <v>-1.31012E-2</v>
      </c>
      <c r="AB334" s="21">
        <v>324</v>
      </c>
      <c r="AC334" s="21">
        <v>6.7993200000000004E-2</v>
      </c>
      <c r="AD334">
        <f t="shared" si="64"/>
        <v>16.174320987654323</v>
      </c>
      <c r="AE334">
        <f t="shared" si="65"/>
        <v>1.1081350795061731</v>
      </c>
      <c r="AF334" s="9"/>
      <c r="AG334" s="21">
        <v>1.53152</v>
      </c>
      <c r="AH334" s="21">
        <v>20.813300000000002</v>
      </c>
      <c r="AI334" s="21">
        <v>-2.2558600000000002E-3</v>
      </c>
      <c r="AJ334" s="21">
        <v>324</v>
      </c>
      <c r="AK334" s="21">
        <v>1.5298499999999999</v>
      </c>
      <c r="AL334">
        <f t="shared" si="66"/>
        <v>2.7850123456790121</v>
      </c>
      <c r="AM334">
        <f t="shared" si="67"/>
        <v>4.2653021076543203</v>
      </c>
      <c r="AP334" s="9"/>
      <c r="AQ334" s="21">
        <v>6.8512000000000003E-2</v>
      </c>
      <c r="AR334" s="21">
        <v>26.079699999999999</v>
      </c>
      <c r="AS334" s="21">
        <v>-1.31165E-2</v>
      </c>
      <c r="AT334" s="21">
        <v>324</v>
      </c>
      <c r="AU334" s="21">
        <v>6.8023700000000006E-2</v>
      </c>
      <c r="AV334">
        <f t="shared" si="68"/>
        <v>16.193209876543211</v>
      </c>
      <c r="AW334">
        <f t="shared" si="69"/>
        <v>1.1094291950617285</v>
      </c>
      <c r="AX334" s="9"/>
      <c r="AY334" s="21">
        <v>1.53152</v>
      </c>
      <c r="AZ334" s="21">
        <v>29.697500000000002</v>
      </c>
      <c r="BA334" s="21">
        <v>-2.5720199999999999E-3</v>
      </c>
      <c r="BB334" s="21">
        <v>324</v>
      </c>
      <c r="BC334" s="21">
        <v>1.5307599999999999</v>
      </c>
      <c r="BD334">
        <f t="shared" si="70"/>
        <v>3.1753333333333331</v>
      </c>
      <c r="BE334">
        <f t="shared" si="71"/>
        <v>4.863086506666666</v>
      </c>
    </row>
    <row r="335" spans="6:57" x14ac:dyDescent="0.25">
      <c r="F335" s="9"/>
      <c r="G335" s="21">
        <v>6.3476599999999994E-2</v>
      </c>
      <c r="H335" s="21">
        <v>8.3114000000000008</v>
      </c>
      <c r="I335" s="21">
        <v>-1.3079800000000001E-2</v>
      </c>
      <c r="J335" s="21">
        <v>325</v>
      </c>
      <c r="K335" s="21">
        <v>6.30188E-2</v>
      </c>
      <c r="L335">
        <f t="shared" si="60"/>
        <v>16.147901234567904</v>
      </c>
      <c r="M335">
        <f t="shared" si="61"/>
        <v>1.0250138675061728</v>
      </c>
      <c r="N335" s="9"/>
      <c r="O335" s="21">
        <v>1.5365599999999999</v>
      </c>
      <c r="P335" s="21">
        <v>11.9292</v>
      </c>
      <c r="Q335" s="21">
        <v>-2.3300199999999999E-3</v>
      </c>
      <c r="R335" s="21">
        <v>325</v>
      </c>
      <c r="S335" s="21">
        <v>1.5353399999999999</v>
      </c>
      <c r="T335">
        <f t="shared" si="62"/>
        <v>2.8765679012345675</v>
      </c>
      <c r="U335">
        <f t="shared" si="63"/>
        <v>4.4200191743209869</v>
      </c>
      <c r="X335" s="9"/>
      <c r="Y335" s="21">
        <v>6.3476599999999994E-2</v>
      </c>
      <c r="Z335" s="21">
        <v>17.2056</v>
      </c>
      <c r="AA335" s="21">
        <v>-1.31012E-2</v>
      </c>
      <c r="AB335" s="21">
        <v>325</v>
      </c>
      <c r="AC335" s="21">
        <v>6.2988299999999997E-2</v>
      </c>
      <c r="AD335">
        <f t="shared" si="64"/>
        <v>16.174320987654323</v>
      </c>
      <c r="AE335">
        <f t="shared" si="65"/>
        <v>1.0266909036049383</v>
      </c>
      <c r="AF335" s="9"/>
      <c r="AG335" s="21">
        <v>1.5365599999999999</v>
      </c>
      <c r="AH335" s="21">
        <v>20.823399999999999</v>
      </c>
      <c r="AI335" s="21">
        <v>-2.1496599999999999E-3</v>
      </c>
      <c r="AJ335" s="21">
        <v>325</v>
      </c>
      <c r="AK335" s="21">
        <v>1.5365599999999999</v>
      </c>
      <c r="AL335">
        <f t="shared" si="66"/>
        <v>2.6539012345679009</v>
      </c>
      <c r="AM335">
        <f t="shared" si="67"/>
        <v>4.0778784809876534</v>
      </c>
      <c r="AP335" s="9"/>
      <c r="AQ335" s="21">
        <v>6.3476599999999994E-2</v>
      </c>
      <c r="AR335" s="21">
        <v>26.0898</v>
      </c>
      <c r="AS335" s="21">
        <v>-1.3119499999999999E-2</v>
      </c>
      <c r="AT335" s="21">
        <v>325</v>
      </c>
      <c r="AU335" s="21">
        <v>6.2988299999999997E-2</v>
      </c>
      <c r="AV335">
        <f t="shared" si="68"/>
        <v>16.19691358024691</v>
      </c>
      <c r="AW335">
        <f t="shared" si="69"/>
        <v>1.0281250045679009</v>
      </c>
      <c r="AX335" s="9"/>
      <c r="AY335" s="21">
        <v>1.5365599999999999</v>
      </c>
      <c r="AZ335" s="21">
        <v>29.707599999999999</v>
      </c>
      <c r="BA335" s="21">
        <v>-2.4719199999999998E-3</v>
      </c>
      <c r="BB335" s="21">
        <v>325</v>
      </c>
      <c r="BC335" s="21">
        <v>1.5356399999999999</v>
      </c>
      <c r="BD335">
        <f t="shared" si="70"/>
        <v>3.0517530864197528</v>
      </c>
      <c r="BE335">
        <f t="shared" si="71"/>
        <v>4.6892017224691349</v>
      </c>
    </row>
    <row r="336" spans="6:57" x14ac:dyDescent="0.25">
      <c r="F336" s="9"/>
      <c r="G336" s="21">
        <v>5.8441199999999999E-2</v>
      </c>
      <c r="H336" s="21">
        <v>8.3214699999999997</v>
      </c>
      <c r="I336" s="21">
        <v>-1.3079800000000001E-2</v>
      </c>
      <c r="J336" s="21">
        <v>326</v>
      </c>
      <c r="K336" s="21">
        <v>5.7952900000000002E-2</v>
      </c>
      <c r="L336">
        <f t="shared" si="60"/>
        <v>16.147901234567904</v>
      </c>
      <c r="M336">
        <f t="shared" si="61"/>
        <v>0.94370272562962976</v>
      </c>
      <c r="N336" s="9"/>
      <c r="O336" s="21">
        <v>1.5416000000000001</v>
      </c>
      <c r="P336" s="21">
        <v>11.9392</v>
      </c>
      <c r="Q336" s="21">
        <v>-2.22595E-3</v>
      </c>
      <c r="R336" s="21">
        <v>326</v>
      </c>
      <c r="S336" s="21">
        <v>1.5408299999999999</v>
      </c>
      <c r="T336">
        <f t="shared" si="62"/>
        <v>2.7480864197530863</v>
      </c>
      <c r="U336">
        <f t="shared" si="63"/>
        <v>4.2364500246913579</v>
      </c>
      <c r="X336" s="9"/>
      <c r="Y336" s="21">
        <v>5.8441199999999999E-2</v>
      </c>
      <c r="Z336" s="21">
        <v>17.215699999999998</v>
      </c>
      <c r="AA336" s="21">
        <v>-1.31042E-2</v>
      </c>
      <c r="AB336" s="21">
        <v>326</v>
      </c>
      <c r="AC336" s="21">
        <v>5.78918E-2</v>
      </c>
      <c r="AD336">
        <f t="shared" si="64"/>
        <v>16.178024691358022</v>
      </c>
      <c r="AE336">
        <f t="shared" si="65"/>
        <v>0.94546317659259238</v>
      </c>
      <c r="AF336" s="9"/>
      <c r="AG336" s="21">
        <v>1.5416000000000001</v>
      </c>
      <c r="AH336" s="21">
        <v>20.833400000000001</v>
      </c>
      <c r="AI336" s="21">
        <v>-2.0455899999999999E-3</v>
      </c>
      <c r="AJ336" s="21">
        <v>326</v>
      </c>
      <c r="AK336" s="21">
        <v>1.5408299999999999</v>
      </c>
      <c r="AL336">
        <f t="shared" si="66"/>
        <v>2.5254197530864193</v>
      </c>
      <c r="AM336">
        <f t="shared" si="67"/>
        <v>3.893187091358024</v>
      </c>
      <c r="AP336" s="9"/>
      <c r="AQ336" s="21">
        <v>5.8441199999999999E-2</v>
      </c>
      <c r="AR336" s="21">
        <v>26.099900000000002</v>
      </c>
      <c r="AS336" s="21">
        <v>-1.31226E-2</v>
      </c>
      <c r="AT336" s="21">
        <v>326</v>
      </c>
      <c r="AU336" s="21">
        <v>5.78918E-2</v>
      </c>
      <c r="AV336">
        <f t="shared" si="68"/>
        <v>16.200740740740741</v>
      </c>
      <c r="AW336">
        <f t="shared" si="69"/>
        <v>0.94679072977777778</v>
      </c>
      <c r="AX336" s="9"/>
      <c r="AY336" s="21">
        <v>1.5416000000000001</v>
      </c>
      <c r="AZ336" s="21">
        <v>29.717700000000001</v>
      </c>
      <c r="BA336" s="21">
        <v>-2.3715199999999998E-3</v>
      </c>
      <c r="BB336" s="21">
        <v>326</v>
      </c>
      <c r="BC336" s="21">
        <v>1.54114</v>
      </c>
      <c r="BD336">
        <f t="shared" si="70"/>
        <v>2.927802469135802</v>
      </c>
      <c r="BE336">
        <f t="shared" si="71"/>
        <v>4.5135002864197524</v>
      </c>
    </row>
    <row r="337" spans="6:57" x14ac:dyDescent="0.25">
      <c r="F337" s="9"/>
      <c r="G337" s="21">
        <v>5.3405800000000003E-2</v>
      </c>
      <c r="H337" s="21">
        <v>8.3315400000000004</v>
      </c>
      <c r="I337" s="21">
        <v>-1.30829E-2</v>
      </c>
      <c r="J337" s="21">
        <v>327</v>
      </c>
      <c r="K337" s="21">
        <v>5.2948000000000002E-2</v>
      </c>
      <c r="L337">
        <f t="shared" si="60"/>
        <v>16.151728395061728</v>
      </c>
      <c r="M337">
        <f t="shared" si="61"/>
        <v>0.86259597632098761</v>
      </c>
      <c r="N337" s="9"/>
      <c r="O337" s="21">
        <v>1.5466299999999999</v>
      </c>
      <c r="P337" s="21">
        <v>11.949299999999999</v>
      </c>
      <c r="Q337" s="21">
        <v>-2.1197500000000001E-3</v>
      </c>
      <c r="R337" s="21">
        <v>327</v>
      </c>
      <c r="S337" s="21">
        <v>1.54633</v>
      </c>
      <c r="T337">
        <f t="shared" si="62"/>
        <v>2.6169753086419756</v>
      </c>
      <c r="U337">
        <f t="shared" si="63"/>
        <v>4.0474925216049389</v>
      </c>
      <c r="X337" s="9"/>
      <c r="Y337" s="21">
        <v>5.3405800000000003E-2</v>
      </c>
      <c r="Z337" s="21">
        <v>17.2257</v>
      </c>
      <c r="AA337" s="21">
        <v>-1.3107300000000001E-2</v>
      </c>
      <c r="AB337" s="21">
        <v>327</v>
      </c>
      <c r="AC337" s="21">
        <v>5.2917499999999999E-2</v>
      </c>
      <c r="AD337">
        <f t="shared" si="64"/>
        <v>16.181851851851849</v>
      </c>
      <c r="AE337">
        <f t="shared" si="65"/>
        <v>0.86420474362962951</v>
      </c>
      <c r="AF337" s="9"/>
      <c r="AG337" s="21">
        <v>1.5466299999999999</v>
      </c>
      <c r="AH337" s="21">
        <v>20.843499999999999</v>
      </c>
      <c r="AI337" s="21">
        <v>-1.9433600000000001E-3</v>
      </c>
      <c r="AJ337" s="21">
        <v>327</v>
      </c>
      <c r="AK337" s="21">
        <v>1.54572</v>
      </c>
      <c r="AL337">
        <f t="shared" si="66"/>
        <v>2.3992098765432099</v>
      </c>
      <c r="AM337">
        <f t="shared" si="67"/>
        <v>3.7106899713580246</v>
      </c>
      <c r="AP337" s="9"/>
      <c r="AQ337" s="21">
        <v>5.3405800000000003E-2</v>
      </c>
      <c r="AR337" s="21">
        <v>26.11</v>
      </c>
      <c r="AS337" s="21">
        <v>-1.3125599999999999E-2</v>
      </c>
      <c r="AT337" s="21">
        <v>327</v>
      </c>
      <c r="AU337" s="21">
        <v>5.2917499999999999E-2</v>
      </c>
      <c r="AV337">
        <f t="shared" si="68"/>
        <v>16.204444444444441</v>
      </c>
      <c r="AW337">
        <f t="shared" si="69"/>
        <v>0.86541131911111102</v>
      </c>
      <c r="AX337" s="9"/>
      <c r="AY337" s="21">
        <v>1.5466299999999999</v>
      </c>
      <c r="AZ337" s="21">
        <v>29.727699999999999</v>
      </c>
      <c r="BA337" s="21">
        <v>-2.2699E-3</v>
      </c>
      <c r="BB337" s="21">
        <v>327</v>
      </c>
      <c r="BC337" s="21">
        <v>1.54572</v>
      </c>
      <c r="BD337">
        <f t="shared" si="70"/>
        <v>2.8023456790123453</v>
      </c>
      <c r="BE337">
        <f t="shared" si="71"/>
        <v>4.3341918975308635</v>
      </c>
    </row>
    <row r="338" spans="6:57" x14ac:dyDescent="0.25">
      <c r="F338" s="9"/>
      <c r="G338" s="21">
        <v>4.8370400000000001E-2</v>
      </c>
      <c r="H338" s="21">
        <v>8.3416099999999993</v>
      </c>
      <c r="I338" s="21">
        <v>-1.3085899999999999E-2</v>
      </c>
      <c r="J338" s="21">
        <v>328</v>
      </c>
      <c r="K338" s="21">
        <v>4.82941E-2</v>
      </c>
      <c r="L338">
        <f t="shared" si="60"/>
        <v>16.155432098765431</v>
      </c>
      <c r="M338">
        <f t="shared" si="61"/>
        <v>0.7814447127901234</v>
      </c>
      <c r="N338" s="9"/>
      <c r="O338" s="21">
        <v>1.5516700000000001</v>
      </c>
      <c r="P338" s="21">
        <v>11.9594</v>
      </c>
      <c r="Q338" s="21">
        <v>-2.0162999999999999E-3</v>
      </c>
      <c r="R338" s="21">
        <v>328</v>
      </c>
      <c r="S338" s="21">
        <v>1.5508999999999999</v>
      </c>
      <c r="T338">
        <f t="shared" si="62"/>
        <v>2.4892592592592591</v>
      </c>
      <c r="U338">
        <f t="shared" si="63"/>
        <v>3.8625089148148146</v>
      </c>
      <c r="X338" s="9"/>
      <c r="Y338" s="21">
        <v>4.8370400000000001E-2</v>
      </c>
      <c r="Z338" s="21">
        <v>17.235800000000001</v>
      </c>
      <c r="AA338" s="21">
        <v>-1.3113400000000001E-2</v>
      </c>
      <c r="AB338" s="21">
        <v>328</v>
      </c>
      <c r="AC338" s="21">
        <v>4.8284899999999999E-2</v>
      </c>
      <c r="AD338">
        <f t="shared" si="64"/>
        <v>16.18938271604938</v>
      </c>
      <c r="AE338">
        <f t="shared" si="65"/>
        <v>0.78308691772839489</v>
      </c>
      <c r="AF338" s="9"/>
      <c r="AG338" s="21">
        <v>1.5516700000000001</v>
      </c>
      <c r="AH338" s="21">
        <v>20.8536</v>
      </c>
      <c r="AI338" s="21">
        <v>-1.8411300000000001E-3</v>
      </c>
      <c r="AJ338" s="21">
        <v>328</v>
      </c>
      <c r="AK338" s="21">
        <v>1.55121</v>
      </c>
      <c r="AL338">
        <f t="shared" si="66"/>
        <v>2.2729999999999997</v>
      </c>
      <c r="AM338">
        <f t="shared" si="67"/>
        <v>3.5269459099999998</v>
      </c>
      <c r="AP338" s="9"/>
      <c r="AQ338" s="21">
        <v>4.8370400000000001E-2</v>
      </c>
      <c r="AR338" s="21">
        <v>26.12</v>
      </c>
      <c r="AS338" s="21">
        <v>-1.31287E-2</v>
      </c>
      <c r="AT338" s="21">
        <v>328</v>
      </c>
      <c r="AU338" s="21">
        <v>4.8287999999999998E-2</v>
      </c>
      <c r="AV338">
        <f t="shared" si="68"/>
        <v>16.208271604938268</v>
      </c>
      <c r="AW338">
        <f t="shared" si="69"/>
        <v>0.78400058083950608</v>
      </c>
      <c r="AX338" s="9"/>
      <c r="AY338" s="21">
        <v>1.5516700000000001</v>
      </c>
      <c r="AZ338" s="21">
        <v>29.7378</v>
      </c>
      <c r="BA338" s="21">
        <v>-2.1649199999999999E-3</v>
      </c>
      <c r="BB338" s="21">
        <v>328</v>
      </c>
      <c r="BC338" s="21">
        <v>1.55121</v>
      </c>
      <c r="BD338">
        <f t="shared" si="70"/>
        <v>2.6727407407407404</v>
      </c>
      <c r="BE338">
        <f t="shared" si="71"/>
        <v>4.1472116251851849</v>
      </c>
    </row>
    <row r="339" spans="6:57" x14ac:dyDescent="0.25">
      <c r="F339" s="9"/>
      <c r="G339" s="21">
        <v>4.3334999999999999E-2</v>
      </c>
      <c r="H339" s="21">
        <v>8.3516899999999996</v>
      </c>
      <c r="I339" s="21">
        <v>-1.3089E-2</v>
      </c>
      <c r="J339" s="21">
        <v>329</v>
      </c>
      <c r="K339" s="21">
        <v>4.3279999999999999E-2</v>
      </c>
      <c r="L339">
        <f t="shared" si="60"/>
        <v>16.159259259259258</v>
      </c>
      <c r="M339">
        <f t="shared" si="61"/>
        <v>0.70026149999999998</v>
      </c>
      <c r="N339" s="9"/>
      <c r="O339" s="21">
        <v>1.5567</v>
      </c>
      <c r="P339" s="21">
        <v>11.9695</v>
      </c>
      <c r="Q339" s="21">
        <v>-1.91315E-3</v>
      </c>
      <c r="R339" s="21">
        <v>329</v>
      </c>
      <c r="S339" s="21">
        <v>1.55548</v>
      </c>
      <c r="T339">
        <f t="shared" si="62"/>
        <v>2.3619135802469131</v>
      </c>
      <c r="U339">
        <f t="shared" si="63"/>
        <v>3.6767908703703696</v>
      </c>
      <c r="X339" s="9"/>
      <c r="Y339" s="21">
        <v>4.3334999999999999E-2</v>
      </c>
      <c r="Z339" s="21">
        <v>17.245899999999999</v>
      </c>
      <c r="AA339" s="21">
        <v>-1.31165E-2</v>
      </c>
      <c r="AB339" s="21">
        <v>329</v>
      </c>
      <c r="AC339" s="21">
        <v>4.3237299999999999E-2</v>
      </c>
      <c r="AD339">
        <f t="shared" si="64"/>
        <v>16.193209876543211</v>
      </c>
      <c r="AE339">
        <f t="shared" si="65"/>
        <v>0.70173275000000002</v>
      </c>
      <c r="AF339" s="9"/>
      <c r="AG339" s="21">
        <v>1.5567</v>
      </c>
      <c r="AH339" s="21">
        <v>20.863700000000001</v>
      </c>
      <c r="AI339" s="21">
        <v>-1.7370599999999999E-3</v>
      </c>
      <c r="AJ339" s="21">
        <v>329</v>
      </c>
      <c r="AK339" s="21">
        <v>1.55609</v>
      </c>
      <c r="AL339">
        <f t="shared" si="66"/>
        <v>2.144518518518518</v>
      </c>
      <c r="AM339">
        <f t="shared" si="67"/>
        <v>3.3383719777777769</v>
      </c>
      <c r="AP339" s="9"/>
      <c r="AQ339" s="21">
        <v>4.3334999999999999E-2</v>
      </c>
      <c r="AR339" s="21">
        <v>26.130099999999999</v>
      </c>
      <c r="AS339" s="21">
        <v>-1.31348E-2</v>
      </c>
      <c r="AT339" s="21">
        <v>329</v>
      </c>
      <c r="AU339" s="21">
        <v>4.3273899999999997E-2</v>
      </c>
      <c r="AV339">
        <f t="shared" si="68"/>
        <v>16.215802469135802</v>
      </c>
      <c r="AW339">
        <f t="shared" si="69"/>
        <v>0.7027118</v>
      </c>
      <c r="AX339" s="9"/>
      <c r="AY339" s="21">
        <v>1.5567</v>
      </c>
      <c r="AZ339" s="21">
        <v>29.747900000000001</v>
      </c>
      <c r="BA339" s="21">
        <v>-2.06055E-3</v>
      </c>
      <c r="BB339" s="21">
        <v>329</v>
      </c>
      <c r="BC339" s="21">
        <v>1.55579</v>
      </c>
      <c r="BD339">
        <f t="shared" si="70"/>
        <v>2.5438888888888886</v>
      </c>
      <c r="BE339">
        <f t="shared" si="71"/>
        <v>3.9600718333333327</v>
      </c>
    </row>
    <row r="340" spans="6:57" x14ac:dyDescent="0.25">
      <c r="F340" s="9"/>
      <c r="G340" s="21">
        <v>3.8299600000000003E-2</v>
      </c>
      <c r="H340" s="21">
        <v>8.3617600000000003</v>
      </c>
      <c r="I340" s="21">
        <v>-1.3091999999999999E-2</v>
      </c>
      <c r="J340" s="21">
        <v>330</v>
      </c>
      <c r="K340" s="21">
        <v>3.8192700000000003E-2</v>
      </c>
      <c r="L340">
        <f t="shared" si="60"/>
        <v>16.162962962962961</v>
      </c>
      <c r="M340">
        <f t="shared" si="61"/>
        <v>0.61903501629629631</v>
      </c>
      <c r="N340" s="9"/>
      <c r="O340" s="21">
        <v>1.5617399999999999</v>
      </c>
      <c r="P340" s="21">
        <v>11.9795</v>
      </c>
      <c r="Q340" s="21">
        <v>-1.8075599999999999E-3</v>
      </c>
      <c r="R340" s="21">
        <v>330</v>
      </c>
      <c r="S340" s="21">
        <v>1.56158</v>
      </c>
      <c r="T340">
        <f t="shared" si="62"/>
        <v>2.2315555555555551</v>
      </c>
      <c r="U340">
        <f t="shared" si="63"/>
        <v>3.4851095733333324</v>
      </c>
      <c r="X340" s="9"/>
      <c r="Y340" s="21">
        <v>3.8299600000000003E-2</v>
      </c>
      <c r="Z340" s="21">
        <v>17.256</v>
      </c>
      <c r="AA340" s="21">
        <v>-1.31226E-2</v>
      </c>
      <c r="AB340" s="21">
        <v>330</v>
      </c>
      <c r="AC340" s="21">
        <v>3.8183599999999998E-2</v>
      </c>
      <c r="AD340">
        <f t="shared" si="64"/>
        <v>16.200740740740741</v>
      </c>
      <c r="AE340">
        <f t="shared" si="65"/>
        <v>0.62048189007407417</v>
      </c>
      <c r="AF340" s="9"/>
      <c r="AG340" s="21">
        <v>1.5617399999999999</v>
      </c>
      <c r="AH340" s="21">
        <v>20.873699999999999</v>
      </c>
      <c r="AI340" s="21">
        <v>-1.62842E-3</v>
      </c>
      <c r="AJ340" s="21">
        <v>330</v>
      </c>
      <c r="AK340" s="21">
        <v>1.56128</v>
      </c>
      <c r="AL340">
        <f t="shared" si="66"/>
        <v>2.0103950617283948</v>
      </c>
      <c r="AM340">
        <f t="shared" si="67"/>
        <v>3.1397143837037031</v>
      </c>
      <c r="AP340" s="9"/>
      <c r="AQ340" s="21">
        <v>3.8299600000000003E-2</v>
      </c>
      <c r="AR340" s="21">
        <v>26.1402</v>
      </c>
      <c r="AS340" s="21">
        <v>-1.31348E-2</v>
      </c>
      <c r="AT340" s="21">
        <v>330</v>
      </c>
      <c r="AU340" s="21">
        <v>3.8205000000000003E-2</v>
      </c>
      <c r="AV340">
        <f t="shared" si="68"/>
        <v>16.215802469135802</v>
      </c>
      <c r="AW340">
        <f t="shared" si="69"/>
        <v>0.62105874824691365</v>
      </c>
      <c r="AX340" s="9"/>
      <c r="AY340" s="21">
        <v>1.5617399999999999</v>
      </c>
      <c r="AZ340" s="21">
        <v>29.757899999999999</v>
      </c>
      <c r="BA340" s="21">
        <v>-1.9540400000000002E-3</v>
      </c>
      <c r="BB340" s="21">
        <v>330</v>
      </c>
      <c r="BC340" s="21">
        <v>1.56067</v>
      </c>
      <c r="BD340">
        <f t="shared" si="70"/>
        <v>2.4123950617283954</v>
      </c>
      <c r="BE340">
        <f t="shared" si="71"/>
        <v>3.7675338637037039</v>
      </c>
    </row>
    <row r="341" spans="6:57" x14ac:dyDescent="0.25">
      <c r="F341" s="9"/>
      <c r="G341" s="21">
        <v>3.3264200000000001E-2</v>
      </c>
      <c r="H341" s="21">
        <v>8.3718299999999992</v>
      </c>
      <c r="I341" s="21">
        <v>-1.30951E-2</v>
      </c>
      <c r="J341" s="21">
        <v>331</v>
      </c>
      <c r="K341" s="21">
        <v>3.31329E-2</v>
      </c>
      <c r="L341">
        <f t="shared" si="60"/>
        <v>16.166790123456789</v>
      </c>
      <c r="M341">
        <f t="shared" si="61"/>
        <v>0.5377753400246913</v>
      </c>
      <c r="N341" s="9"/>
      <c r="O341" s="21">
        <v>1.56677</v>
      </c>
      <c r="P341" s="21">
        <v>11.989599999999999</v>
      </c>
      <c r="Q341" s="21">
        <v>-1.7013499999999999E-3</v>
      </c>
      <c r="R341" s="21">
        <v>331</v>
      </c>
      <c r="S341" s="21">
        <v>1.56647</v>
      </c>
      <c r="T341">
        <f t="shared" si="62"/>
        <v>2.1004320987654319</v>
      </c>
      <c r="U341">
        <f t="shared" si="63"/>
        <v>3.2908939993827158</v>
      </c>
      <c r="X341" s="9"/>
      <c r="Y341" s="21">
        <v>3.3264200000000001E-2</v>
      </c>
      <c r="Z341" s="21">
        <v>17.265999999999998</v>
      </c>
      <c r="AA341" s="21">
        <v>-1.31226E-2</v>
      </c>
      <c r="AB341" s="21">
        <v>331</v>
      </c>
      <c r="AC341" s="21">
        <v>3.3181799999999997E-2</v>
      </c>
      <c r="AD341">
        <f t="shared" si="64"/>
        <v>16.200740740740741</v>
      </c>
      <c r="AE341">
        <f t="shared" si="65"/>
        <v>0.53890468014814819</v>
      </c>
      <c r="AF341" s="9"/>
      <c r="AG341" s="21">
        <v>1.56677</v>
      </c>
      <c r="AH341" s="21">
        <v>20.883800000000001</v>
      </c>
      <c r="AI341" s="21">
        <v>-1.51764E-3</v>
      </c>
      <c r="AJ341" s="21">
        <v>331</v>
      </c>
      <c r="AK341" s="21">
        <v>1.56586</v>
      </c>
      <c r="AL341">
        <f t="shared" si="66"/>
        <v>1.8736296296296295</v>
      </c>
      <c r="AM341">
        <f t="shared" si="67"/>
        <v>2.9355466948148146</v>
      </c>
      <c r="AP341" s="9"/>
      <c r="AQ341" s="21">
        <v>3.3264200000000001E-2</v>
      </c>
      <c r="AR341" s="21">
        <v>26.150200000000002</v>
      </c>
      <c r="AS341" s="21">
        <v>-1.31378E-2</v>
      </c>
      <c r="AT341" s="21">
        <v>331</v>
      </c>
      <c r="AU341" s="21">
        <v>3.3126799999999998E-2</v>
      </c>
      <c r="AV341">
        <f t="shared" si="68"/>
        <v>16.219506172839505</v>
      </c>
      <c r="AW341">
        <f t="shared" si="69"/>
        <v>0.53952889723456787</v>
      </c>
      <c r="AX341" s="9"/>
      <c r="AY341" s="21">
        <v>1.56677</v>
      </c>
      <c r="AZ341" s="21">
        <v>29.768000000000001</v>
      </c>
      <c r="BA341" s="21">
        <v>-1.85181E-3</v>
      </c>
      <c r="BB341" s="21">
        <v>331</v>
      </c>
      <c r="BC341" s="21">
        <v>1.56555</v>
      </c>
      <c r="BD341">
        <f t="shared" si="70"/>
        <v>2.2861851851851851</v>
      </c>
      <c r="BE341">
        <f t="shared" si="71"/>
        <v>3.5819263625925926</v>
      </c>
    </row>
    <row r="342" spans="6:57" x14ac:dyDescent="0.25">
      <c r="F342" s="9"/>
      <c r="G342" s="21">
        <v>2.8228799999999998E-2</v>
      </c>
      <c r="H342" s="21">
        <v>8.3818999999999999</v>
      </c>
      <c r="I342" s="21">
        <v>-1.30981E-2</v>
      </c>
      <c r="J342" s="21">
        <v>332</v>
      </c>
      <c r="K342" s="21">
        <v>2.8091399999999999E-2</v>
      </c>
      <c r="L342">
        <f t="shared" si="60"/>
        <v>16.170493827160495</v>
      </c>
      <c r="M342">
        <f t="shared" si="61"/>
        <v>0.45647363614814818</v>
      </c>
      <c r="N342" s="9"/>
      <c r="O342" s="21">
        <v>1.5718099999999999</v>
      </c>
      <c r="P342" s="21">
        <v>11.999700000000001</v>
      </c>
      <c r="Q342" s="21">
        <v>-1.59027E-3</v>
      </c>
      <c r="R342" s="21">
        <v>332</v>
      </c>
      <c r="S342" s="21">
        <v>1.57104</v>
      </c>
      <c r="T342">
        <f t="shared" si="62"/>
        <v>1.9632962962962963</v>
      </c>
      <c r="U342">
        <f t="shared" si="63"/>
        <v>3.0859287514814815</v>
      </c>
      <c r="X342" s="9"/>
      <c r="Y342" s="21">
        <v>2.8228799999999998E-2</v>
      </c>
      <c r="Z342" s="21">
        <v>17.2761</v>
      </c>
      <c r="AA342" s="21">
        <v>-1.31226E-2</v>
      </c>
      <c r="AB342" s="21">
        <v>332</v>
      </c>
      <c r="AC342" s="21">
        <v>2.8085300000000001E-2</v>
      </c>
      <c r="AD342">
        <f t="shared" si="64"/>
        <v>16.200740740740741</v>
      </c>
      <c r="AE342">
        <f t="shared" si="65"/>
        <v>0.4573274702222222</v>
      </c>
      <c r="AF342" s="9"/>
      <c r="AG342" s="21">
        <v>1.5718099999999999</v>
      </c>
      <c r="AH342" s="21">
        <v>20.893899999999999</v>
      </c>
      <c r="AI342" s="21">
        <v>-1.40778E-3</v>
      </c>
      <c r="AJ342" s="21">
        <v>332</v>
      </c>
      <c r="AK342" s="21">
        <v>1.57043</v>
      </c>
      <c r="AL342">
        <f t="shared" si="66"/>
        <v>1.7379999999999998</v>
      </c>
      <c r="AM342">
        <f t="shared" si="67"/>
        <v>2.7318057799999993</v>
      </c>
      <c r="AP342" s="9"/>
      <c r="AQ342" s="21">
        <v>2.8228799999999998E-2</v>
      </c>
      <c r="AR342" s="21">
        <v>26.160299999999999</v>
      </c>
      <c r="AS342" s="21">
        <v>-1.31439E-2</v>
      </c>
      <c r="AT342" s="21">
        <v>332</v>
      </c>
      <c r="AU342" s="21">
        <v>2.8091399999999999E-2</v>
      </c>
      <c r="AV342">
        <f t="shared" si="68"/>
        <v>16.227037037037036</v>
      </c>
      <c r="AW342">
        <f t="shared" si="69"/>
        <v>0.45806978311111107</v>
      </c>
      <c r="AX342" s="9"/>
      <c r="AY342" s="21">
        <v>1.5718099999999999</v>
      </c>
      <c r="AZ342" s="21">
        <v>29.778099999999998</v>
      </c>
      <c r="BA342" s="21">
        <v>-1.7465200000000001E-3</v>
      </c>
      <c r="BB342" s="21">
        <v>332</v>
      </c>
      <c r="BC342" s="21">
        <v>1.57104</v>
      </c>
      <c r="BD342">
        <f t="shared" si="70"/>
        <v>2.1561975308641976</v>
      </c>
      <c r="BE342">
        <f t="shared" si="71"/>
        <v>3.3891328409876542</v>
      </c>
    </row>
    <row r="343" spans="6:57" x14ac:dyDescent="0.25">
      <c r="F343" s="9"/>
      <c r="G343" s="21">
        <v>2.3193399999999999E-2</v>
      </c>
      <c r="H343" s="21">
        <v>8.3919700000000006</v>
      </c>
      <c r="I343" s="21">
        <v>-1.31012E-2</v>
      </c>
      <c r="J343" s="21">
        <v>333</v>
      </c>
      <c r="K343" s="21">
        <v>2.3080400000000001E-2</v>
      </c>
      <c r="L343">
        <f t="shared" si="60"/>
        <v>16.174320987654323</v>
      </c>
      <c r="M343">
        <f t="shared" si="61"/>
        <v>0.37513749639506178</v>
      </c>
      <c r="N343" s="9"/>
      <c r="O343" s="21">
        <v>1.57684</v>
      </c>
      <c r="P343" s="21">
        <v>12.0097</v>
      </c>
      <c r="Q343" s="21">
        <v>-1.4822399999999999E-3</v>
      </c>
      <c r="R343" s="21">
        <v>333</v>
      </c>
      <c r="S343" s="21">
        <v>1.57562</v>
      </c>
      <c r="T343">
        <f t="shared" si="62"/>
        <v>1.8299259259259255</v>
      </c>
      <c r="U343">
        <f t="shared" si="63"/>
        <v>2.8855003970370365</v>
      </c>
      <c r="X343" s="9"/>
      <c r="Y343" s="21">
        <v>2.3193399999999999E-2</v>
      </c>
      <c r="Z343" s="21">
        <v>17.286200000000001</v>
      </c>
      <c r="AA343" s="21">
        <v>-1.3125599999999999E-2</v>
      </c>
      <c r="AB343" s="21">
        <v>333</v>
      </c>
      <c r="AC343" s="21">
        <v>2.30408E-2</v>
      </c>
      <c r="AD343">
        <f t="shared" si="64"/>
        <v>16.204444444444441</v>
      </c>
      <c r="AE343">
        <f t="shared" si="65"/>
        <v>0.37583616177777768</v>
      </c>
      <c r="AF343" s="9"/>
      <c r="AG343" s="21">
        <v>1.57684</v>
      </c>
      <c r="AH343" s="21">
        <v>20.9039</v>
      </c>
      <c r="AI343" s="21">
        <v>-1.29181E-3</v>
      </c>
      <c r="AJ343" s="21">
        <v>333</v>
      </c>
      <c r="AK343" s="21">
        <v>1.57623</v>
      </c>
      <c r="AL343">
        <f t="shared" si="66"/>
        <v>1.5948271604938271</v>
      </c>
      <c r="AM343">
        <f t="shared" si="67"/>
        <v>2.5147872597530863</v>
      </c>
      <c r="AP343" s="9"/>
      <c r="AQ343" s="21">
        <v>2.3193399999999999E-2</v>
      </c>
      <c r="AR343" s="21">
        <v>26.170400000000001</v>
      </c>
      <c r="AS343" s="21">
        <v>-1.315E-2</v>
      </c>
      <c r="AT343" s="21">
        <v>333</v>
      </c>
      <c r="AU343" s="21">
        <v>2.3077400000000001E-2</v>
      </c>
      <c r="AV343">
        <f t="shared" si="68"/>
        <v>16.234567901234566</v>
      </c>
      <c r="AW343">
        <f t="shared" si="69"/>
        <v>0.3765348271604938</v>
      </c>
      <c r="AX343" s="9"/>
      <c r="AY343" s="21">
        <v>1.57684</v>
      </c>
      <c r="AZ343" s="21">
        <v>29.7882</v>
      </c>
      <c r="BA343" s="21">
        <v>-1.6329999999999999E-3</v>
      </c>
      <c r="BB343" s="21">
        <v>333</v>
      </c>
      <c r="BC343" s="21">
        <v>1.5759300000000001</v>
      </c>
      <c r="BD343">
        <f t="shared" si="70"/>
        <v>2.0160493827160493</v>
      </c>
      <c r="BE343">
        <f t="shared" si="71"/>
        <v>3.1789873086419753</v>
      </c>
    </row>
    <row r="344" spans="6:57" x14ac:dyDescent="0.25">
      <c r="F344" s="9"/>
      <c r="G344" s="21">
        <v>1.8158000000000001E-2</v>
      </c>
      <c r="H344" s="21">
        <v>8.4020399999999995</v>
      </c>
      <c r="I344" s="21">
        <v>-1.31012E-2</v>
      </c>
      <c r="J344" s="21">
        <v>334</v>
      </c>
      <c r="K344" s="21">
        <v>1.7990099999999998E-2</v>
      </c>
      <c r="L344">
        <f t="shared" si="60"/>
        <v>16.174320987654323</v>
      </c>
      <c r="M344">
        <f t="shared" si="61"/>
        <v>0.29369332049382718</v>
      </c>
      <c r="N344" s="9"/>
      <c r="O344" s="21">
        <v>1.58188</v>
      </c>
      <c r="P344" s="21">
        <v>12.0198</v>
      </c>
      <c r="Q344" s="21">
        <v>-1.36871E-3</v>
      </c>
      <c r="R344" s="21">
        <v>334</v>
      </c>
      <c r="S344" s="21">
        <v>1.5802</v>
      </c>
      <c r="T344">
        <f t="shared" si="62"/>
        <v>1.6897654320987654</v>
      </c>
      <c r="U344">
        <f t="shared" si="63"/>
        <v>2.6730061417283948</v>
      </c>
      <c r="X344" s="9"/>
      <c r="Y344" s="21">
        <v>1.8158000000000001E-2</v>
      </c>
      <c r="Z344" s="21">
        <v>17.296199999999999</v>
      </c>
      <c r="AA344" s="21">
        <v>-1.3125599999999999E-2</v>
      </c>
      <c r="AB344" s="21">
        <v>334</v>
      </c>
      <c r="AC344" s="21">
        <v>1.7977900000000002E-2</v>
      </c>
      <c r="AD344">
        <f t="shared" si="64"/>
        <v>16.204444444444441</v>
      </c>
      <c r="AE344">
        <f t="shared" si="65"/>
        <v>0.29424030222222214</v>
      </c>
      <c r="AF344" s="9"/>
      <c r="AG344" s="21">
        <v>1.58188</v>
      </c>
      <c r="AH344" s="21">
        <v>20.914000000000001</v>
      </c>
      <c r="AI344" s="21">
        <v>-1.1850000000000001E-3</v>
      </c>
      <c r="AJ344" s="21">
        <v>334</v>
      </c>
      <c r="AK344" s="21">
        <v>1.5817300000000001</v>
      </c>
      <c r="AL344">
        <f t="shared" si="66"/>
        <v>1.462962962962963</v>
      </c>
      <c r="AM344">
        <f t="shared" si="67"/>
        <v>2.3142318518518521</v>
      </c>
      <c r="AP344" s="9"/>
      <c r="AQ344" s="21">
        <v>1.8158000000000001E-2</v>
      </c>
      <c r="AR344" s="21">
        <v>26.180499999999999</v>
      </c>
      <c r="AS344" s="21">
        <v>-1.315E-2</v>
      </c>
      <c r="AT344" s="21">
        <v>334</v>
      </c>
      <c r="AU344" s="21">
        <v>1.80115E-2</v>
      </c>
      <c r="AV344">
        <f t="shared" si="68"/>
        <v>16.234567901234566</v>
      </c>
      <c r="AW344">
        <f t="shared" si="69"/>
        <v>0.29478728395061726</v>
      </c>
      <c r="AX344" s="9"/>
      <c r="AY344" s="21">
        <v>1.58188</v>
      </c>
      <c r="AZ344" s="21">
        <v>29.798200000000001</v>
      </c>
      <c r="BA344" s="21">
        <v>-1.52344E-3</v>
      </c>
      <c r="BB344" s="21">
        <v>334</v>
      </c>
      <c r="BC344" s="21">
        <v>1.5811200000000001</v>
      </c>
      <c r="BD344">
        <f t="shared" si="70"/>
        <v>1.8807901234567899</v>
      </c>
      <c r="BE344">
        <f t="shared" si="71"/>
        <v>2.9751842804938269</v>
      </c>
    </row>
    <row r="345" spans="6:57" x14ac:dyDescent="0.25">
      <c r="F345" s="9"/>
      <c r="G345" s="21">
        <v>1.31226E-2</v>
      </c>
      <c r="H345" s="21">
        <v>8.4121100000000002</v>
      </c>
      <c r="I345" s="21">
        <v>-1.31042E-2</v>
      </c>
      <c r="J345" s="21">
        <v>335</v>
      </c>
      <c r="K345" s="21">
        <v>1.2976100000000001E-2</v>
      </c>
      <c r="L345">
        <f t="shared" si="60"/>
        <v>16.178024691358022</v>
      </c>
      <c r="M345">
        <f t="shared" si="61"/>
        <v>0.21229774681481478</v>
      </c>
      <c r="N345" s="9"/>
      <c r="O345" s="21">
        <v>1.58691</v>
      </c>
      <c r="P345" s="21">
        <v>12.0299</v>
      </c>
      <c r="Q345" s="21">
        <v>-1.26282E-3</v>
      </c>
      <c r="R345" s="21">
        <v>335</v>
      </c>
      <c r="S345" s="21">
        <v>1.5863</v>
      </c>
      <c r="T345">
        <f t="shared" si="62"/>
        <v>1.559037037037037</v>
      </c>
      <c r="U345">
        <f t="shared" si="63"/>
        <v>2.4740514644444445</v>
      </c>
      <c r="X345" s="9"/>
      <c r="Y345" s="21">
        <v>1.31226E-2</v>
      </c>
      <c r="Z345" s="21">
        <v>17.3063</v>
      </c>
      <c r="AA345" s="21">
        <v>-1.31287E-2</v>
      </c>
      <c r="AB345" s="21">
        <v>335</v>
      </c>
      <c r="AC345" s="21">
        <v>1.2982199999999999E-2</v>
      </c>
      <c r="AD345">
        <f t="shared" si="64"/>
        <v>16.208271604938268</v>
      </c>
      <c r="AE345">
        <f t="shared" si="65"/>
        <v>0.21269466496296291</v>
      </c>
      <c r="AF345" s="9"/>
      <c r="AG345" s="21">
        <v>1.58691</v>
      </c>
      <c r="AH345" s="21">
        <v>20.924099999999999</v>
      </c>
      <c r="AI345" s="21">
        <v>-1.0751300000000001E-3</v>
      </c>
      <c r="AJ345" s="21">
        <v>335</v>
      </c>
      <c r="AK345" s="21">
        <v>1.5860000000000001</v>
      </c>
      <c r="AL345">
        <f t="shared" si="66"/>
        <v>1.327320987654321</v>
      </c>
      <c r="AM345">
        <f t="shared" si="67"/>
        <v>2.1063389485185189</v>
      </c>
      <c r="AP345" s="9"/>
      <c r="AQ345" s="21">
        <v>1.31226E-2</v>
      </c>
      <c r="AR345" s="21">
        <v>26.1905</v>
      </c>
      <c r="AS345" s="21">
        <v>-1.315E-2</v>
      </c>
      <c r="AT345" s="21">
        <v>335</v>
      </c>
      <c r="AU345" s="21">
        <v>1.2973E-2</v>
      </c>
      <c r="AV345">
        <f t="shared" si="68"/>
        <v>16.234567901234566</v>
      </c>
      <c r="AW345">
        <f t="shared" si="69"/>
        <v>0.21303974074074072</v>
      </c>
      <c r="AX345" s="9"/>
      <c r="AY345" s="21">
        <v>1.58691</v>
      </c>
      <c r="AZ345" s="21">
        <v>29.808299999999999</v>
      </c>
      <c r="BA345" s="21">
        <v>-1.4123499999999999E-3</v>
      </c>
      <c r="BB345" s="21">
        <v>335</v>
      </c>
      <c r="BC345" s="21">
        <v>1.58569</v>
      </c>
      <c r="BD345">
        <f t="shared" si="70"/>
        <v>1.7436419753086418</v>
      </c>
      <c r="BE345">
        <f t="shared" si="71"/>
        <v>2.7670028870370369</v>
      </c>
    </row>
    <row r="346" spans="6:57" x14ac:dyDescent="0.25">
      <c r="F346" s="9"/>
      <c r="G346" s="21">
        <v>8.0871599999999995E-3</v>
      </c>
      <c r="H346" s="21">
        <v>8.4221800000000009</v>
      </c>
      <c r="I346" s="21">
        <v>-1.3107300000000001E-2</v>
      </c>
      <c r="J346" s="21">
        <v>336</v>
      </c>
      <c r="K346" s="21">
        <v>7.92847E-3</v>
      </c>
      <c r="L346">
        <f t="shared" si="60"/>
        <v>16.181851851851849</v>
      </c>
      <c r="M346">
        <f t="shared" si="61"/>
        <v>0.1308652250222222</v>
      </c>
      <c r="N346" s="9"/>
      <c r="O346" s="21">
        <v>1.59195</v>
      </c>
      <c r="P346" s="21">
        <v>12.04</v>
      </c>
      <c r="Q346" s="21">
        <v>-1.1511200000000001E-3</v>
      </c>
      <c r="R346" s="21">
        <v>336</v>
      </c>
      <c r="S346" s="21">
        <v>1.5908800000000001</v>
      </c>
      <c r="T346">
        <f t="shared" si="62"/>
        <v>1.4211358024691358</v>
      </c>
      <c r="U346">
        <f t="shared" si="63"/>
        <v>2.2623771407407407</v>
      </c>
      <c r="X346" s="9"/>
      <c r="Y346" s="21">
        <v>8.0871599999999995E-3</v>
      </c>
      <c r="Z346" s="21">
        <v>17.316400000000002</v>
      </c>
      <c r="AA346" s="21">
        <v>-1.31348E-2</v>
      </c>
      <c r="AB346" s="21">
        <v>336</v>
      </c>
      <c r="AC346" s="21">
        <v>7.8918500000000006E-3</v>
      </c>
      <c r="AD346">
        <f t="shared" si="64"/>
        <v>16.215802469135802</v>
      </c>
      <c r="AE346">
        <f t="shared" si="65"/>
        <v>0.13113978909629628</v>
      </c>
      <c r="AF346" s="9"/>
      <c r="AG346" s="21">
        <v>1.59195</v>
      </c>
      <c r="AH346" s="21">
        <v>20.934200000000001</v>
      </c>
      <c r="AI346" s="21">
        <v>-9.6099900000000003E-4</v>
      </c>
      <c r="AJ346" s="21">
        <v>336</v>
      </c>
      <c r="AK346" s="21">
        <v>1.5908800000000001</v>
      </c>
      <c r="AL346">
        <f t="shared" si="66"/>
        <v>1.1864185185185185</v>
      </c>
      <c r="AM346">
        <f t="shared" si="67"/>
        <v>1.8887189605555557</v>
      </c>
      <c r="AP346" s="9"/>
      <c r="AQ346" s="21">
        <v>8.0871599999999995E-3</v>
      </c>
      <c r="AR346" s="21">
        <v>26.200600000000001</v>
      </c>
      <c r="AS346" s="21">
        <v>-1.3153099999999999E-2</v>
      </c>
      <c r="AT346" s="21">
        <v>336</v>
      </c>
      <c r="AU346" s="21">
        <v>7.901E-3</v>
      </c>
      <c r="AV346">
        <f t="shared" si="68"/>
        <v>16.238395061728394</v>
      </c>
      <c r="AW346">
        <f t="shared" si="69"/>
        <v>0.13132249900740739</v>
      </c>
      <c r="AX346" s="9"/>
      <c r="AY346" s="21">
        <v>1.59195</v>
      </c>
      <c r="AZ346" s="21">
        <v>29.8184</v>
      </c>
      <c r="BA346" s="21">
        <v>-1.3009600000000001E-3</v>
      </c>
      <c r="BB346" s="21">
        <v>336</v>
      </c>
      <c r="BC346" s="21">
        <v>1.5908800000000001</v>
      </c>
      <c r="BD346">
        <f t="shared" si="70"/>
        <v>1.6061234567901235</v>
      </c>
      <c r="BE346">
        <f t="shared" si="71"/>
        <v>2.5568682370370368</v>
      </c>
    </row>
    <row r="347" spans="6:57" x14ac:dyDescent="0.25">
      <c r="F347" s="9"/>
      <c r="G347" s="21">
        <v>3.0517600000000001E-3</v>
      </c>
      <c r="H347" s="21">
        <v>8.4322499999999998</v>
      </c>
      <c r="I347" s="21">
        <v>-1.3110399999999999E-2</v>
      </c>
      <c r="J347" s="21">
        <v>337</v>
      </c>
      <c r="K347" s="21">
        <v>2.8930700000000002E-3</v>
      </c>
      <c r="L347">
        <f t="shared" si="60"/>
        <v>16.185679012345677</v>
      </c>
      <c r="M347">
        <f t="shared" si="61"/>
        <v>4.9394807782716044E-2</v>
      </c>
      <c r="N347" s="9"/>
      <c r="O347" s="21">
        <v>1.5969800000000001</v>
      </c>
      <c r="P347" s="21">
        <v>12.05</v>
      </c>
      <c r="Q347" s="21">
        <v>-1.03973E-3</v>
      </c>
      <c r="R347" s="21">
        <v>337</v>
      </c>
      <c r="S347" s="21">
        <v>1.5960700000000001</v>
      </c>
      <c r="T347">
        <f t="shared" si="62"/>
        <v>1.2836172839506172</v>
      </c>
      <c r="U347">
        <f t="shared" si="63"/>
        <v>2.0499111301234567</v>
      </c>
      <c r="X347" s="9"/>
      <c r="Y347" s="21">
        <v>3.0517600000000001E-3</v>
      </c>
      <c r="Z347" s="21">
        <v>17.3264</v>
      </c>
      <c r="AA347" s="21">
        <v>-1.31378E-2</v>
      </c>
      <c r="AB347" s="21">
        <v>337</v>
      </c>
      <c r="AC347" s="21">
        <v>2.9266399999999999E-3</v>
      </c>
      <c r="AD347">
        <f t="shared" si="64"/>
        <v>16.219506172839505</v>
      </c>
      <c r="AE347">
        <f t="shared" si="65"/>
        <v>4.9498040158024691E-2</v>
      </c>
      <c r="AF347" s="9"/>
      <c r="AG347" s="21">
        <v>1.5969800000000001</v>
      </c>
      <c r="AH347" s="21">
        <v>20.944199999999999</v>
      </c>
      <c r="AI347" s="21">
        <v>-8.45947E-4</v>
      </c>
      <c r="AJ347" s="21">
        <v>337</v>
      </c>
      <c r="AK347" s="21">
        <v>1.5957600000000001</v>
      </c>
      <c r="AL347">
        <f t="shared" si="66"/>
        <v>1.0443790123456789</v>
      </c>
      <c r="AM347">
        <f t="shared" si="67"/>
        <v>1.6678523951358024</v>
      </c>
      <c r="AP347" s="9"/>
      <c r="AQ347" s="21">
        <v>3.0517600000000001E-3</v>
      </c>
      <c r="AR347" s="21">
        <v>26.210699999999999</v>
      </c>
      <c r="AS347" s="21">
        <v>-1.31561E-2</v>
      </c>
      <c r="AT347" s="21">
        <v>337</v>
      </c>
      <c r="AU347" s="21">
        <v>2.8839099999999999E-3</v>
      </c>
      <c r="AV347">
        <f t="shared" si="68"/>
        <v>16.2420987654321</v>
      </c>
      <c r="AW347">
        <f t="shared" si="69"/>
        <v>4.9566987328395068E-2</v>
      </c>
      <c r="AX347" s="9"/>
      <c r="AY347" s="21">
        <v>1.5969800000000001</v>
      </c>
      <c r="AZ347" s="21">
        <v>29.828399999999998</v>
      </c>
      <c r="BA347" s="21">
        <v>-1.1892700000000001E-3</v>
      </c>
      <c r="BB347" s="21">
        <v>337</v>
      </c>
      <c r="BC347" s="21">
        <v>1.5963700000000001</v>
      </c>
      <c r="BD347">
        <f t="shared" si="70"/>
        <v>1.4682345679012345</v>
      </c>
      <c r="BE347">
        <f t="shared" si="71"/>
        <v>2.3447412402469134</v>
      </c>
    </row>
    <row r="348" spans="6:57" x14ac:dyDescent="0.25">
      <c r="F348" s="9"/>
      <c r="G348" s="21">
        <v>-1.9836400000000001E-3</v>
      </c>
      <c r="H348" s="21">
        <v>8.4423200000000005</v>
      </c>
      <c r="I348" s="21">
        <v>-1.3110399999999999E-2</v>
      </c>
      <c r="J348" s="21">
        <v>338</v>
      </c>
      <c r="K348" s="21">
        <v>-2.1820099999999999E-3</v>
      </c>
      <c r="L348">
        <f t="shared" si="60"/>
        <v>16.185679012345677</v>
      </c>
      <c r="M348">
        <f t="shared" si="61"/>
        <v>-3.210656031604938E-2</v>
      </c>
      <c r="N348" s="9"/>
      <c r="O348" s="21">
        <v>1.60202</v>
      </c>
      <c r="P348" s="21">
        <v>12.0601</v>
      </c>
      <c r="Q348" s="21">
        <v>-9.23462E-4</v>
      </c>
      <c r="R348" s="21">
        <v>338</v>
      </c>
      <c r="S348" s="21">
        <v>1.6006499999999999</v>
      </c>
      <c r="T348">
        <f t="shared" si="62"/>
        <v>1.1400765432098765</v>
      </c>
      <c r="U348">
        <f t="shared" si="63"/>
        <v>1.8264254237530864</v>
      </c>
      <c r="X348" s="9"/>
      <c r="Y348" s="21">
        <v>-1.9836400000000001E-3</v>
      </c>
      <c r="Z348" s="21">
        <v>17.336500000000001</v>
      </c>
      <c r="AA348" s="21">
        <v>-1.31378E-2</v>
      </c>
      <c r="AB348" s="21">
        <v>338</v>
      </c>
      <c r="AC348" s="21">
        <v>-2.20032E-3</v>
      </c>
      <c r="AD348">
        <f t="shared" si="64"/>
        <v>16.219506172839505</v>
      </c>
      <c r="AE348">
        <f t="shared" si="65"/>
        <v>-3.2173661224691355E-2</v>
      </c>
      <c r="AF348" s="9"/>
      <c r="AG348" s="21">
        <v>1.60202</v>
      </c>
      <c r="AH348" s="21">
        <v>20.9543</v>
      </c>
      <c r="AI348" s="21">
        <v>-7.2967500000000005E-4</v>
      </c>
      <c r="AJ348" s="21">
        <v>338</v>
      </c>
      <c r="AK348" s="21">
        <v>1.6009500000000001</v>
      </c>
      <c r="AL348">
        <f t="shared" si="66"/>
        <v>0.90083333333333337</v>
      </c>
      <c r="AM348">
        <f t="shared" si="67"/>
        <v>1.4431530166666668</v>
      </c>
      <c r="AP348" s="9"/>
      <c r="AQ348" s="21">
        <v>-1.9836400000000001E-3</v>
      </c>
      <c r="AR348" s="21">
        <v>26.220700000000001</v>
      </c>
      <c r="AS348" s="21">
        <v>-1.31561E-2</v>
      </c>
      <c r="AT348" s="21">
        <v>338</v>
      </c>
      <c r="AU348" s="21">
        <v>-2.2186300000000001E-3</v>
      </c>
      <c r="AV348">
        <f t="shared" si="68"/>
        <v>16.2420987654321</v>
      </c>
      <c r="AW348">
        <f t="shared" si="69"/>
        <v>-3.2218476795061735E-2</v>
      </c>
      <c r="AX348" s="9"/>
      <c r="AY348" s="21">
        <v>1.60202</v>
      </c>
      <c r="AZ348" s="21">
        <v>29.8385</v>
      </c>
      <c r="BA348" s="21">
        <v>-1.07391E-3</v>
      </c>
      <c r="BB348" s="21">
        <v>338</v>
      </c>
      <c r="BC348" s="21">
        <v>1.6012599999999999</v>
      </c>
      <c r="BD348">
        <f t="shared" si="70"/>
        <v>1.3258148148148146</v>
      </c>
      <c r="BE348">
        <f t="shared" si="71"/>
        <v>2.1239818496296294</v>
      </c>
    </row>
    <row r="349" spans="6:57" x14ac:dyDescent="0.25">
      <c r="F349" s="9"/>
      <c r="G349" s="21">
        <v>-7.0190399999999998E-3</v>
      </c>
      <c r="H349" s="21">
        <v>8.4524000000000008</v>
      </c>
      <c r="I349" s="21">
        <v>-1.3110399999999999E-2</v>
      </c>
      <c r="J349" s="21">
        <v>339</v>
      </c>
      <c r="K349" s="21">
        <v>-7.2479199999999997E-3</v>
      </c>
      <c r="L349">
        <f t="shared" si="60"/>
        <v>16.185679012345677</v>
      </c>
      <c r="M349">
        <f t="shared" si="61"/>
        <v>-0.11360792841481479</v>
      </c>
      <c r="N349" s="9"/>
      <c r="O349" s="21">
        <v>1.6070599999999999</v>
      </c>
      <c r="P349" s="21">
        <v>12.0702</v>
      </c>
      <c r="Q349" s="21">
        <v>-8.0596900000000002E-4</v>
      </c>
      <c r="R349" s="21">
        <v>339</v>
      </c>
      <c r="S349" s="21">
        <v>1.6058300000000001</v>
      </c>
      <c r="T349">
        <f t="shared" si="62"/>
        <v>0.99502345679012338</v>
      </c>
      <c r="U349">
        <f t="shared" si="63"/>
        <v>1.5990623964691357</v>
      </c>
      <c r="X349" s="9"/>
      <c r="Y349" s="21">
        <v>-7.0190399999999998E-3</v>
      </c>
      <c r="Z349" s="21">
        <v>17.346599999999999</v>
      </c>
      <c r="AA349" s="21">
        <v>-1.31378E-2</v>
      </c>
      <c r="AB349" s="21">
        <v>339</v>
      </c>
      <c r="AC349" s="21">
        <v>-7.2448699999999996E-3</v>
      </c>
      <c r="AD349">
        <f t="shared" si="64"/>
        <v>16.219506172839505</v>
      </c>
      <c r="AE349">
        <f t="shared" si="65"/>
        <v>-0.11384536260740739</v>
      </c>
      <c r="AF349" s="9"/>
      <c r="AG349" s="21">
        <v>1.6070599999999999</v>
      </c>
      <c r="AH349" s="21">
        <v>20.964400000000001</v>
      </c>
      <c r="AI349" s="21">
        <v>-6.13403E-4</v>
      </c>
      <c r="AJ349" s="21">
        <v>339</v>
      </c>
      <c r="AK349" s="21">
        <v>1.6061399999999999</v>
      </c>
      <c r="AL349">
        <f t="shared" si="66"/>
        <v>0.75728765432098766</v>
      </c>
      <c r="AM349">
        <f t="shared" si="67"/>
        <v>1.2170066977530865</v>
      </c>
      <c r="AP349" s="9"/>
      <c r="AQ349" s="21">
        <v>-7.0190399999999998E-3</v>
      </c>
      <c r="AR349" s="21">
        <v>26.230799999999999</v>
      </c>
      <c r="AS349" s="21">
        <v>-1.31561E-2</v>
      </c>
      <c r="AT349" s="21">
        <v>339</v>
      </c>
      <c r="AU349" s="21">
        <v>-7.2601300000000001E-3</v>
      </c>
      <c r="AV349">
        <f t="shared" si="68"/>
        <v>16.2420987654321</v>
      </c>
      <c r="AW349">
        <f t="shared" si="69"/>
        <v>-0.11400394091851852</v>
      </c>
      <c r="AX349" s="9"/>
      <c r="AY349" s="21">
        <v>1.6070599999999999</v>
      </c>
      <c r="AZ349" s="21">
        <v>29.848600000000001</v>
      </c>
      <c r="BA349" s="21">
        <v>-9.59778E-4</v>
      </c>
      <c r="BB349" s="21">
        <v>339</v>
      </c>
      <c r="BC349" s="21">
        <v>1.6061399999999999</v>
      </c>
      <c r="BD349">
        <f t="shared" si="70"/>
        <v>1.184911111111111</v>
      </c>
      <c r="BE349">
        <f t="shared" si="71"/>
        <v>1.9042232502222221</v>
      </c>
    </row>
    <row r="350" spans="6:57" x14ac:dyDescent="0.25">
      <c r="F350" s="9"/>
      <c r="G350" s="21">
        <v>-1.20544E-2</v>
      </c>
      <c r="H350" s="21">
        <v>8.4624699999999997</v>
      </c>
      <c r="I350" s="21">
        <v>-1.3110399999999999E-2</v>
      </c>
      <c r="J350" s="21">
        <v>340</v>
      </c>
      <c r="K350" s="21">
        <v>-1.23047E-2</v>
      </c>
      <c r="L350">
        <f t="shared" si="60"/>
        <v>16.185679012345677</v>
      </c>
      <c r="M350">
        <f t="shared" si="61"/>
        <v>-0.19510864908641973</v>
      </c>
      <c r="N350" s="9"/>
      <c r="O350" s="21">
        <v>1.61209</v>
      </c>
      <c r="P350" s="21">
        <v>12.0802</v>
      </c>
      <c r="Q350" s="21">
        <v>-6.8786599999999998E-4</v>
      </c>
      <c r="R350" s="21">
        <v>340</v>
      </c>
      <c r="S350" s="21">
        <v>1.6113299999999999</v>
      </c>
      <c r="T350">
        <f t="shared" si="62"/>
        <v>0.84921728395061724</v>
      </c>
      <c r="U350">
        <f t="shared" si="63"/>
        <v>1.3690146912839505</v>
      </c>
      <c r="X350" s="9"/>
      <c r="Y350" s="21">
        <v>-1.20544E-2</v>
      </c>
      <c r="Z350" s="21">
        <v>17.3567</v>
      </c>
      <c r="AA350" s="21">
        <v>-1.31409E-2</v>
      </c>
      <c r="AB350" s="21">
        <v>340</v>
      </c>
      <c r="AC350" s="21">
        <v>-1.22986E-2</v>
      </c>
      <c r="AD350">
        <f t="shared" si="64"/>
        <v>16.223333333333333</v>
      </c>
      <c r="AE350">
        <f t="shared" si="65"/>
        <v>-0.19556254933333334</v>
      </c>
      <c r="AF350" s="9"/>
      <c r="AG350" s="21">
        <v>1.61209</v>
      </c>
      <c r="AH350" s="21">
        <v>20.974399999999999</v>
      </c>
      <c r="AI350" s="21">
        <v>-4.9743699999999999E-4</v>
      </c>
      <c r="AJ350" s="21">
        <v>340</v>
      </c>
      <c r="AK350" s="21">
        <v>1.6116299999999999</v>
      </c>
      <c r="AL350">
        <f t="shared" si="66"/>
        <v>0.61411975308641975</v>
      </c>
      <c r="AM350">
        <f t="shared" si="67"/>
        <v>0.99001631275308644</v>
      </c>
      <c r="AP350" s="9"/>
      <c r="AQ350" s="21">
        <v>-1.20544E-2</v>
      </c>
      <c r="AR350" s="21">
        <v>26.2409</v>
      </c>
      <c r="AS350" s="21">
        <v>-1.31561E-2</v>
      </c>
      <c r="AT350" s="21">
        <v>340</v>
      </c>
      <c r="AU350" s="21">
        <v>-1.23138E-2</v>
      </c>
      <c r="AV350">
        <f t="shared" si="68"/>
        <v>16.2420987654321</v>
      </c>
      <c r="AW350">
        <f t="shared" si="69"/>
        <v>-0.1957887553580247</v>
      </c>
      <c r="AX350" s="9"/>
      <c r="AY350" s="21">
        <v>1.61209</v>
      </c>
      <c r="AZ350" s="21">
        <v>29.858699999999999</v>
      </c>
      <c r="BA350" s="21">
        <v>-8.4869399999999999E-4</v>
      </c>
      <c r="BB350" s="21">
        <v>340</v>
      </c>
      <c r="BC350" s="21">
        <v>1.6110199999999999</v>
      </c>
      <c r="BD350">
        <f t="shared" si="70"/>
        <v>1.0477703703703705</v>
      </c>
      <c r="BE350">
        <f t="shared" si="71"/>
        <v>1.6891001363703706</v>
      </c>
    </row>
    <row r="351" spans="6:57" x14ac:dyDescent="0.25">
      <c r="F351" s="9"/>
      <c r="G351" s="21">
        <v>-1.7089799999999999E-2</v>
      </c>
      <c r="H351" s="21">
        <v>8.4725400000000004</v>
      </c>
      <c r="I351" s="21">
        <v>-1.3113400000000001E-2</v>
      </c>
      <c r="J351" s="21">
        <v>341</v>
      </c>
      <c r="K351" s="21">
        <v>-1.73706E-2</v>
      </c>
      <c r="L351">
        <f t="shared" si="60"/>
        <v>16.18938271604938</v>
      </c>
      <c r="M351">
        <f t="shared" si="61"/>
        <v>-0.2766733127407407</v>
      </c>
      <c r="N351" s="9"/>
      <c r="O351" s="21">
        <v>1.61713</v>
      </c>
      <c r="P351" s="21">
        <v>12.090299999999999</v>
      </c>
      <c r="Q351" s="21">
        <v>-5.72205E-4</v>
      </c>
      <c r="R351" s="21">
        <v>341</v>
      </c>
      <c r="S351" s="21">
        <v>1.6168199999999999</v>
      </c>
      <c r="T351">
        <f t="shared" si="62"/>
        <v>0.7064259259259259</v>
      </c>
      <c r="U351">
        <f t="shared" si="63"/>
        <v>1.1423825575925926</v>
      </c>
      <c r="X351" s="9"/>
      <c r="Y351" s="21">
        <v>-1.7089799999999999E-2</v>
      </c>
      <c r="Z351" s="21">
        <v>17.366700000000002</v>
      </c>
      <c r="AA351" s="21">
        <v>-1.31378E-2</v>
      </c>
      <c r="AB351" s="21">
        <v>341</v>
      </c>
      <c r="AC351" s="21">
        <v>-1.73584E-2</v>
      </c>
      <c r="AD351">
        <f t="shared" si="64"/>
        <v>16.219506172839505</v>
      </c>
      <c r="AE351">
        <f t="shared" si="65"/>
        <v>-0.27718811659259257</v>
      </c>
      <c r="AF351" s="9"/>
      <c r="AG351" s="21">
        <v>1.61713</v>
      </c>
      <c r="AH351" s="21">
        <v>20.984500000000001</v>
      </c>
      <c r="AI351" s="21">
        <v>-3.83545E-4</v>
      </c>
      <c r="AJ351" s="21">
        <v>341</v>
      </c>
      <c r="AK351" s="21">
        <v>1.6155999999999999</v>
      </c>
      <c r="AL351">
        <f t="shared" si="66"/>
        <v>0.47351234567901229</v>
      </c>
      <c r="AM351">
        <f t="shared" si="67"/>
        <v>0.76573101956790113</v>
      </c>
      <c r="AP351" s="9"/>
      <c r="AQ351" s="21">
        <v>-1.7089799999999999E-2</v>
      </c>
      <c r="AR351" s="21">
        <v>26.251000000000001</v>
      </c>
      <c r="AS351" s="21">
        <v>-1.3159199999999999E-2</v>
      </c>
      <c r="AT351" s="21">
        <v>341</v>
      </c>
      <c r="AU351" s="21">
        <v>-1.73431E-2</v>
      </c>
      <c r="AV351">
        <f t="shared" si="68"/>
        <v>16.245925925925924</v>
      </c>
      <c r="AW351">
        <f t="shared" si="69"/>
        <v>-0.27763962488888883</v>
      </c>
      <c r="AX351" s="9"/>
      <c r="AY351" s="21">
        <v>1.61713</v>
      </c>
      <c r="AZ351" s="21">
        <v>29.8687</v>
      </c>
      <c r="BA351" s="21">
        <v>-7.2601299999999996E-4</v>
      </c>
      <c r="BB351" s="21">
        <v>341</v>
      </c>
      <c r="BC351" s="21">
        <v>1.61652</v>
      </c>
      <c r="BD351">
        <f t="shared" si="70"/>
        <v>0.89631234567901219</v>
      </c>
      <c r="BE351">
        <f t="shared" si="71"/>
        <v>1.449453583567901</v>
      </c>
    </row>
    <row r="352" spans="6:57" x14ac:dyDescent="0.25">
      <c r="F352" s="9"/>
      <c r="G352" s="21">
        <v>-2.2125200000000001E-2</v>
      </c>
      <c r="H352" s="21">
        <v>8.4826099999999993</v>
      </c>
      <c r="I352" s="21">
        <v>-1.3113400000000001E-2</v>
      </c>
      <c r="J352" s="21">
        <v>342</v>
      </c>
      <c r="K352" s="21">
        <v>-2.2418199999999999E-2</v>
      </c>
      <c r="L352">
        <f t="shared" si="60"/>
        <v>16.18938271604938</v>
      </c>
      <c r="M352">
        <f t="shared" si="61"/>
        <v>-0.35819333046913576</v>
      </c>
      <c r="N352" s="9"/>
      <c r="O352" s="21">
        <v>1.62216</v>
      </c>
      <c r="P352" s="21">
        <v>12.1004</v>
      </c>
      <c r="Q352" s="21">
        <v>-4.5785500000000001E-4</v>
      </c>
      <c r="R352" s="21">
        <v>342</v>
      </c>
      <c r="S352" s="21">
        <v>1.6214</v>
      </c>
      <c r="T352">
        <f t="shared" si="62"/>
        <v>0.56525308641975303</v>
      </c>
      <c r="U352">
        <f t="shared" si="63"/>
        <v>0.91693094666666664</v>
      </c>
      <c r="X352" s="9"/>
      <c r="Y352" s="21">
        <v>-2.2125200000000001E-2</v>
      </c>
      <c r="Z352" s="21">
        <v>17.376799999999999</v>
      </c>
      <c r="AA352" s="21">
        <v>-1.31378E-2</v>
      </c>
      <c r="AB352" s="21">
        <v>342</v>
      </c>
      <c r="AC352" s="21">
        <v>-2.2402999999999999E-2</v>
      </c>
      <c r="AD352">
        <f t="shared" si="64"/>
        <v>16.219506172839505</v>
      </c>
      <c r="AE352">
        <f t="shared" si="65"/>
        <v>-0.35885981797530864</v>
      </c>
      <c r="AF352" s="9"/>
      <c r="AG352" s="21">
        <v>1.62216</v>
      </c>
      <c r="AH352" s="21">
        <v>20.994599999999998</v>
      </c>
      <c r="AI352" s="21">
        <v>-2.57843E-4</v>
      </c>
      <c r="AJ352" s="21">
        <v>342</v>
      </c>
      <c r="AK352" s="21">
        <v>1.6214</v>
      </c>
      <c r="AL352">
        <f t="shared" si="66"/>
        <v>0.31832469135802466</v>
      </c>
      <c r="AM352">
        <f t="shared" si="67"/>
        <v>0.51637358133333333</v>
      </c>
      <c r="AP352" s="9"/>
      <c r="AQ352" s="21">
        <v>-2.2125200000000001E-2</v>
      </c>
      <c r="AR352" s="21">
        <v>26.260999999999999</v>
      </c>
      <c r="AS352" s="21">
        <v>-1.3159199999999999E-2</v>
      </c>
      <c r="AT352" s="21">
        <v>342</v>
      </c>
      <c r="AU352" s="21">
        <v>-2.2433499999999999E-2</v>
      </c>
      <c r="AV352">
        <f t="shared" si="68"/>
        <v>16.245925925925924</v>
      </c>
      <c r="AW352">
        <f t="shared" si="69"/>
        <v>-0.35944436029629628</v>
      </c>
      <c r="AX352" s="9"/>
      <c r="AY352" s="21">
        <v>1.62216</v>
      </c>
      <c r="AZ352" s="21">
        <v>29.878799999999998</v>
      </c>
      <c r="BA352" s="21">
        <v>-6.0791000000000003E-4</v>
      </c>
      <c r="BB352" s="21">
        <v>342</v>
      </c>
      <c r="BC352" s="21">
        <v>1.62079</v>
      </c>
      <c r="BD352">
        <f t="shared" si="70"/>
        <v>0.75050617283950616</v>
      </c>
      <c r="BE352">
        <f t="shared" si="71"/>
        <v>1.2174410933333333</v>
      </c>
    </row>
    <row r="353" spans="6:57" x14ac:dyDescent="0.25">
      <c r="F353" s="9"/>
      <c r="G353" s="21">
        <v>-2.71606E-2</v>
      </c>
      <c r="H353" s="21">
        <v>8.49268</v>
      </c>
      <c r="I353" s="21">
        <v>-1.31165E-2</v>
      </c>
      <c r="J353" s="21">
        <v>343</v>
      </c>
      <c r="K353" s="21">
        <v>-2.7462799999999999E-2</v>
      </c>
      <c r="L353">
        <f t="shared" si="60"/>
        <v>16.193209876543211</v>
      </c>
      <c r="M353">
        <f t="shared" si="61"/>
        <v>-0.43981729617283954</v>
      </c>
      <c r="N353" s="9"/>
      <c r="O353" s="21">
        <v>1.6272</v>
      </c>
      <c r="P353" s="21">
        <v>12.1105</v>
      </c>
      <c r="Q353" s="21">
        <v>-3.35571E-4</v>
      </c>
      <c r="R353" s="21">
        <v>343</v>
      </c>
      <c r="S353" s="21">
        <v>1.62598</v>
      </c>
      <c r="T353">
        <f t="shared" si="62"/>
        <v>0.4142851851851852</v>
      </c>
      <c r="U353">
        <f t="shared" si="63"/>
        <v>0.67412485333333338</v>
      </c>
      <c r="X353" s="9"/>
      <c r="Y353" s="21">
        <v>-2.71606E-2</v>
      </c>
      <c r="Z353" s="21">
        <v>17.386900000000001</v>
      </c>
      <c r="AA353" s="21">
        <v>-1.31409E-2</v>
      </c>
      <c r="AB353" s="21">
        <v>343</v>
      </c>
      <c r="AC353" s="21">
        <v>-2.7465799999999999E-2</v>
      </c>
      <c r="AD353">
        <f t="shared" si="64"/>
        <v>16.223333333333333</v>
      </c>
      <c r="AE353">
        <f t="shared" si="65"/>
        <v>-0.44063546733333331</v>
      </c>
      <c r="AF353" s="9"/>
      <c r="AG353" s="21">
        <v>1.6272</v>
      </c>
      <c r="AH353" s="21">
        <v>21.0046</v>
      </c>
      <c r="AI353" s="21">
        <v>-1.3812300000000001E-4</v>
      </c>
      <c r="AJ353" s="21">
        <v>343</v>
      </c>
      <c r="AK353" s="21">
        <v>1.62659</v>
      </c>
      <c r="AL353">
        <f t="shared" si="66"/>
        <v>0.17052222222222221</v>
      </c>
      <c r="AM353">
        <f t="shared" si="67"/>
        <v>0.27747375999999996</v>
      </c>
      <c r="AP353" s="9"/>
      <c r="AQ353" s="21">
        <v>-2.71606E-2</v>
      </c>
      <c r="AR353" s="21">
        <v>26.271100000000001</v>
      </c>
      <c r="AS353" s="21">
        <v>-1.3162200000000001E-2</v>
      </c>
      <c r="AT353" s="21">
        <v>343</v>
      </c>
      <c r="AU353" s="21">
        <v>-2.7468900000000001E-2</v>
      </c>
      <c r="AV353">
        <f t="shared" si="68"/>
        <v>16.249629629629627</v>
      </c>
      <c r="AW353">
        <f t="shared" si="69"/>
        <v>-0.44134969051851847</v>
      </c>
      <c r="AX353" s="9"/>
      <c r="AY353" s="21">
        <v>1.6272</v>
      </c>
      <c r="AZ353" s="21">
        <v>29.8889</v>
      </c>
      <c r="BA353" s="21">
        <v>-4.84802E-4</v>
      </c>
      <c r="BB353" s="21">
        <v>343</v>
      </c>
      <c r="BC353" s="21">
        <v>1.6256699999999999</v>
      </c>
      <c r="BD353">
        <f t="shared" si="70"/>
        <v>0.59852098765432094</v>
      </c>
      <c r="BE353">
        <f t="shared" si="71"/>
        <v>0.97391335111111099</v>
      </c>
    </row>
    <row r="354" spans="6:57" x14ac:dyDescent="0.25">
      <c r="F354" s="9"/>
      <c r="G354" s="21">
        <v>-3.2196000000000002E-2</v>
      </c>
      <c r="H354" s="21">
        <v>8.5027500000000007</v>
      </c>
      <c r="I354" s="21">
        <v>-1.31165E-2</v>
      </c>
      <c r="J354" s="21">
        <v>344</v>
      </c>
      <c r="K354" s="21">
        <v>-3.2501200000000001E-2</v>
      </c>
      <c r="L354">
        <f t="shared" si="60"/>
        <v>16.193209876543211</v>
      </c>
      <c r="M354">
        <f t="shared" si="61"/>
        <v>-0.52135658518518524</v>
      </c>
      <c r="N354" s="9"/>
      <c r="O354" s="21">
        <v>1.6322300000000001</v>
      </c>
      <c r="P354" s="21">
        <v>12.1205</v>
      </c>
      <c r="Q354" s="21">
        <v>-2.0992999999999999E-4</v>
      </c>
      <c r="R354" s="21">
        <v>344</v>
      </c>
      <c r="S354" s="21">
        <v>1.6311599999999999</v>
      </c>
      <c r="T354">
        <f t="shared" si="62"/>
        <v>0.25917283950617281</v>
      </c>
      <c r="U354">
        <f t="shared" si="63"/>
        <v>0.4230296838271605</v>
      </c>
      <c r="X354" s="9"/>
      <c r="Y354" s="21">
        <v>-3.2196000000000002E-2</v>
      </c>
      <c r="Z354" s="21">
        <v>17.396899999999999</v>
      </c>
      <c r="AA354" s="21">
        <v>-1.31409E-2</v>
      </c>
      <c r="AB354" s="21">
        <v>344</v>
      </c>
      <c r="AC354" s="21">
        <v>-3.25043E-2</v>
      </c>
      <c r="AD354">
        <f t="shared" si="64"/>
        <v>16.223333333333333</v>
      </c>
      <c r="AE354">
        <f t="shared" si="65"/>
        <v>-0.52232644000000006</v>
      </c>
      <c r="AF354" s="9"/>
      <c r="AG354" s="21">
        <v>1.6322300000000001</v>
      </c>
      <c r="AH354" s="21">
        <v>21.014700000000001</v>
      </c>
      <c r="AI354" s="24">
        <v>-1.50757E-5</v>
      </c>
      <c r="AJ354" s="21">
        <v>344</v>
      </c>
      <c r="AK354" s="21">
        <v>1.6317699999999999</v>
      </c>
      <c r="AL354">
        <f t="shared" si="66"/>
        <v>1.8611975308641976E-2</v>
      </c>
      <c r="AM354">
        <f t="shared" si="67"/>
        <v>3.0379024458024692E-2</v>
      </c>
      <c r="AP354" s="9"/>
      <c r="AQ354" s="21">
        <v>-3.2196000000000002E-2</v>
      </c>
      <c r="AR354" s="21">
        <v>26.281199999999998</v>
      </c>
      <c r="AS354" s="21">
        <v>-1.3168300000000001E-2</v>
      </c>
      <c r="AT354" s="21">
        <v>344</v>
      </c>
      <c r="AU354" s="21">
        <v>-3.2516499999999997E-2</v>
      </c>
      <c r="AV354">
        <f t="shared" si="68"/>
        <v>16.257160493827158</v>
      </c>
      <c r="AW354">
        <f t="shared" si="69"/>
        <v>-0.52341553925925921</v>
      </c>
      <c r="AX354" s="9"/>
      <c r="AY354" s="21">
        <v>1.6322300000000001</v>
      </c>
      <c r="AZ354" s="21">
        <v>29.898900000000001</v>
      </c>
      <c r="BA354" s="21">
        <v>-3.6303699999999997E-4</v>
      </c>
      <c r="BB354" s="21">
        <v>344</v>
      </c>
      <c r="BC354" s="21">
        <v>1.63086</v>
      </c>
      <c r="BD354">
        <f t="shared" si="70"/>
        <v>0.44819382716049372</v>
      </c>
      <c r="BE354">
        <f t="shared" si="71"/>
        <v>0.73155541050617268</v>
      </c>
    </row>
    <row r="355" spans="6:57" x14ac:dyDescent="0.25">
      <c r="F355" s="9"/>
      <c r="G355" s="21">
        <v>-3.7231399999999998E-2</v>
      </c>
      <c r="H355" s="21">
        <v>8.5128199999999996</v>
      </c>
      <c r="I355" s="21">
        <v>-1.31165E-2</v>
      </c>
      <c r="J355" s="21">
        <v>345</v>
      </c>
      <c r="K355" s="21">
        <v>-3.75336E-2</v>
      </c>
      <c r="L355">
        <f t="shared" si="60"/>
        <v>16.193209876543211</v>
      </c>
      <c r="M355">
        <f t="shared" si="61"/>
        <v>-0.60289587419753088</v>
      </c>
      <c r="N355" s="9"/>
      <c r="O355" s="21">
        <v>1.63727</v>
      </c>
      <c r="P355" s="21">
        <v>12.130599999999999</v>
      </c>
      <c r="Q355" s="24">
        <v>-8.62427E-5</v>
      </c>
      <c r="R355" s="21">
        <v>345</v>
      </c>
      <c r="S355" s="21">
        <v>1.63635</v>
      </c>
      <c r="T355">
        <f t="shared" si="62"/>
        <v>0.10647246913580247</v>
      </c>
      <c r="U355">
        <f t="shared" si="63"/>
        <v>0.17432417954197529</v>
      </c>
      <c r="X355" s="9"/>
      <c r="Y355" s="21">
        <v>-3.7231399999999998E-2</v>
      </c>
      <c r="Z355" s="21">
        <v>17.407</v>
      </c>
      <c r="AA355" s="21">
        <v>-1.31439E-2</v>
      </c>
      <c r="AB355" s="21">
        <v>345</v>
      </c>
      <c r="AC355" s="21">
        <v>-3.7554900000000002E-2</v>
      </c>
      <c r="AD355">
        <f t="shared" si="64"/>
        <v>16.227037037037036</v>
      </c>
      <c r="AE355">
        <f t="shared" si="65"/>
        <v>-0.60415530674074069</v>
      </c>
      <c r="AF355" s="9"/>
      <c r="AG355" s="21">
        <v>1.63727</v>
      </c>
      <c r="AH355" s="21">
        <v>21.024799999999999</v>
      </c>
      <c r="AI355" s="21">
        <v>1.10809E-4</v>
      </c>
      <c r="AJ355" s="21">
        <v>345</v>
      </c>
      <c r="AK355" s="21">
        <v>1.63635</v>
      </c>
      <c r="AL355">
        <f t="shared" si="66"/>
        <v>-0.13680123456790122</v>
      </c>
      <c r="AM355">
        <f t="shared" si="67"/>
        <v>-0.22398055732098762</v>
      </c>
      <c r="AP355" s="9"/>
      <c r="AQ355" s="21">
        <v>-3.7231399999999998E-2</v>
      </c>
      <c r="AR355" s="21">
        <v>26.2912</v>
      </c>
      <c r="AS355" s="21">
        <v>-1.3168300000000001E-2</v>
      </c>
      <c r="AT355" s="21">
        <v>345</v>
      </c>
      <c r="AU355" s="21">
        <v>-3.7545799999999997E-2</v>
      </c>
      <c r="AV355">
        <f t="shared" si="68"/>
        <v>16.257160493827158</v>
      </c>
      <c r="AW355">
        <f t="shared" si="69"/>
        <v>-0.60527684520987646</v>
      </c>
      <c r="AX355" s="9"/>
      <c r="AY355" s="21">
        <v>1.63727</v>
      </c>
      <c r="AZ355" s="21">
        <v>29.908999999999999</v>
      </c>
      <c r="BA355" s="21">
        <v>-2.3742699999999999E-4</v>
      </c>
      <c r="BB355" s="21">
        <v>345</v>
      </c>
      <c r="BC355" s="21">
        <v>1.63635</v>
      </c>
      <c r="BD355">
        <f t="shared" si="70"/>
        <v>0.29311975308641974</v>
      </c>
      <c r="BE355">
        <f t="shared" si="71"/>
        <v>0.47991617813580245</v>
      </c>
    </row>
    <row r="356" spans="6:57" x14ac:dyDescent="0.25">
      <c r="F356" s="9"/>
      <c r="G356" s="21">
        <v>-4.22668E-2</v>
      </c>
      <c r="H356" s="21">
        <v>8.5228900000000003</v>
      </c>
      <c r="I356" s="21">
        <v>-1.3119499999999999E-2</v>
      </c>
      <c r="J356" s="21">
        <v>346</v>
      </c>
      <c r="K356" s="21">
        <v>-4.2562900000000001E-2</v>
      </c>
      <c r="L356">
        <f t="shared" si="60"/>
        <v>16.19691358024691</v>
      </c>
      <c r="M356">
        <f t="shared" si="61"/>
        <v>-0.68459170691358007</v>
      </c>
      <c r="N356" s="9"/>
      <c r="O356" s="21">
        <v>1.6423000000000001</v>
      </c>
      <c r="P356" s="21">
        <v>12.140700000000001</v>
      </c>
      <c r="Q356" s="24">
        <v>3.68958E-5</v>
      </c>
      <c r="R356" s="21">
        <v>346</v>
      </c>
      <c r="S356" s="21">
        <v>1.64124</v>
      </c>
      <c r="T356">
        <f t="shared" si="62"/>
        <v>-4.5550370370370366E-2</v>
      </c>
      <c r="U356">
        <f t="shared" si="63"/>
        <v>-7.4807373259259263E-2</v>
      </c>
      <c r="X356" s="9"/>
      <c r="Y356" s="21">
        <v>-4.22668E-2</v>
      </c>
      <c r="Z356" s="21">
        <v>17.417100000000001</v>
      </c>
      <c r="AA356" s="21">
        <v>-1.31439E-2</v>
      </c>
      <c r="AB356" s="21">
        <v>346</v>
      </c>
      <c r="AC356" s="21">
        <v>-4.2614699999999998E-2</v>
      </c>
      <c r="AD356">
        <f t="shared" si="64"/>
        <v>16.227037037037036</v>
      </c>
      <c r="AE356">
        <f t="shared" si="65"/>
        <v>-0.685864929037037</v>
      </c>
      <c r="AF356" s="9"/>
      <c r="AG356" s="21">
        <v>1.6423000000000001</v>
      </c>
      <c r="AH356" s="21">
        <v>21.0349</v>
      </c>
      <c r="AI356" s="21">
        <v>2.32391E-4</v>
      </c>
      <c r="AJ356" s="21">
        <v>346</v>
      </c>
      <c r="AK356" s="21">
        <v>1.64154</v>
      </c>
      <c r="AL356">
        <f t="shared" si="66"/>
        <v>-0.28690246913580247</v>
      </c>
      <c r="AM356">
        <f t="shared" si="67"/>
        <v>-0.47117992506172846</v>
      </c>
      <c r="AP356" s="9"/>
      <c r="AQ356" s="21">
        <v>-4.22668E-2</v>
      </c>
      <c r="AR356" s="21">
        <v>26.301300000000001</v>
      </c>
      <c r="AS356" s="21">
        <v>-1.3168300000000001E-2</v>
      </c>
      <c r="AT356" s="21">
        <v>346</v>
      </c>
      <c r="AU356" s="21">
        <v>-4.2599499999999998E-2</v>
      </c>
      <c r="AV356">
        <f t="shared" si="68"/>
        <v>16.257160493827158</v>
      </c>
      <c r="AW356">
        <f t="shared" si="69"/>
        <v>-0.6871381511604937</v>
      </c>
      <c r="AX356" s="9"/>
      <c r="AY356" s="21">
        <v>1.6423000000000001</v>
      </c>
      <c r="AZ356" s="21">
        <v>29.9191</v>
      </c>
      <c r="BA356" s="21">
        <v>-1.17126E-4</v>
      </c>
      <c r="BB356" s="21">
        <v>346</v>
      </c>
      <c r="BC356" s="21">
        <v>1.64124</v>
      </c>
      <c r="BD356">
        <f t="shared" si="70"/>
        <v>0.14459999999999998</v>
      </c>
      <c r="BE356">
        <f t="shared" si="71"/>
        <v>0.23747657999999996</v>
      </c>
    </row>
    <row r="357" spans="6:57" x14ac:dyDescent="0.25">
      <c r="F357" s="9"/>
      <c r="G357" s="21">
        <v>-4.7302200000000003E-2</v>
      </c>
      <c r="H357" s="21">
        <v>8.5329599999999992</v>
      </c>
      <c r="I357" s="21">
        <v>-1.31226E-2</v>
      </c>
      <c r="J357" s="21">
        <v>347</v>
      </c>
      <c r="K357" s="21">
        <v>-4.7650100000000001E-2</v>
      </c>
      <c r="L357">
        <f t="shared" si="60"/>
        <v>16.200740740740741</v>
      </c>
      <c r="M357">
        <f t="shared" si="61"/>
        <v>-0.76633067866666671</v>
      </c>
      <c r="N357" s="9"/>
      <c r="O357" s="21">
        <v>1.64734</v>
      </c>
      <c r="P357" s="21">
        <v>12.150700000000001</v>
      </c>
      <c r="Q357" s="21">
        <v>1.5618899999999999E-4</v>
      </c>
      <c r="R357" s="21">
        <v>347</v>
      </c>
      <c r="S357" s="21">
        <v>1.64642</v>
      </c>
      <c r="T357">
        <f t="shared" si="62"/>
        <v>-0.1928259259259259</v>
      </c>
      <c r="U357">
        <f t="shared" si="63"/>
        <v>-0.31764986081481478</v>
      </c>
      <c r="X357" s="9"/>
      <c r="Y357" s="21">
        <v>-4.7302200000000003E-2</v>
      </c>
      <c r="Z357" s="21">
        <v>17.427199999999999</v>
      </c>
      <c r="AA357" s="21">
        <v>-1.3147000000000001E-2</v>
      </c>
      <c r="AB357" s="21">
        <v>347</v>
      </c>
      <c r="AC357" s="21">
        <v>-4.76532E-2</v>
      </c>
      <c r="AD357">
        <f t="shared" si="64"/>
        <v>16.230864197530863</v>
      </c>
      <c r="AE357">
        <f t="shared" si="65"/>
        <v>-0.76775558444444447</v>
      </c>
      <c r="AF357" s="9"/>
      <c r="AG357" s="21">
        <v>1.64734</v>
      </c>
      <c r="AH357" s="21">
        <v>21.044899999999998</v>
      </c>
      <c r="AI357" s="21">
        <v>3.5610999999999998E-4</v>
      </c>
      <c r="AJ357" s="21">
        <v>347</v>
      </c>
      <c r="AK357" s="21">
        <v>1.64642</v>
      </c>
      <c r="AL357">
        <f t="shared" si="66"/>
        <v>-0.43964197530864191</v>
      </c>
      <c r="AM357">
        <f t="shared" si="67"/>
        <v>-0.72423981160493822</v>
      </c>
      <c r="AP357" s="9"/>
      <c r="AQ357" s="21">
        <v>-4.7302200000000003E-2</v>
      </c>
      <c r="AR357" s="21">
        <v>26.311399999999999</v>
      </c>
      <c r="AS357" s="21">
        <v>-1.3174399999999999E-2</v>
      </c>
      <c r="AT357" s="21">
        <v>347</v>
      </c>
      <c r="AU357" s="21">
        <v>-4.7631800000000002E-2</v>
      </c>
      <c r="AV357">
        <f t="shared" si="68"/>
        <v>16.264691358024692</v>
      </c>
      <c r="AW357">
        <f t="shared" si="69"/>
        <v>-0.76935568355555561</v>
      </c>
      <c r="AX357" s="9"/>
      <c r="AY357" s="21">
        <v>1.64734</v>
      </c>
      <c r="AZ357" s="21">
        <v>29.929099999999998</v>
      </c>
      <c r="BA357" s="24">
        <v>9.4909700000000007E-6</v>
      </c>
      <c r="BB357" s="21">
        <v>347</v>
      </c>
      <c r="BC357" s="21">
        <v>1.64612</v>
      </c>
      <c r="BD357">
        <f t="shared" si="70"/>
        <v>-1.1717246913580249E-2</v>
      </c>
      <c r="BE357">
        <f t="shared" si="71"/>
        <v>-1.9302289530617286E-2</v>
      </c>
    </row>
    <row r="358" spans="6:57" x14ac:dyDescent="0.25">
      <c r="F358" s="9"/>
      <c r="G358" s="21">
        <v>-5.2337599999999998E-2</v>
      </c>
      <c r="H358" s="21">
        <v>8.5430299999999999</v>
      </c>
      <c r="I358" s="21">
        <v>-1.3125599999999999E-2</v>
      </c>
      <c r="J358" s="21">
        <v>348</v>
      </c>
      <c r="K358" s="21">
        <v>-5.2856399999999998E-2</v>
      </c>
      <c r="L358">
        <f t="shared" si="60"/>
        <v>16.204444444444441</v>
      </c>
      <c r="M358">
        <f t="shared" si="61"/>
        <v>-0.84810173155555535</v>
      </c>
      <c r="N358" s="9"/>
      <c r="O358" s="21">
        <v>1.6523699999999999</v>
      </c>
      <c r="P358" s="21">
        <v>12.1608</v>
      </c>
      <c r="Q358" s="21">
        <v>2.7947999999999997E-4</v>
      </c>
      <c r="R358" s="21">
        <v>348</v>
      </c>
      <c r="S358" s="21">
        <v>1.65161</v>
      </c>
      <c r="T358">
        <f t="shared" si="62"/>
        <v>-0.34503703703703698</v>
      </c>
      <c r="U358">
        <f t="shared" si="63"/>
        <v>-0.57012884888888871</v>
      </c>
      <c r="X358" s="9"/>
      <c r="Y358" s="21">
        <v>-5.2337599999999998E-2</v>
      </c>
      <c r="Z358" s="21">
        <v>17.437200000000001</v>
      </c>
      <c r="AA358" s="21">
        <v>-1.3147000000000001E-2</v>
      </c>
      <c r="AB358" s="21">
        <v>348</v>
      </c>
      <c r="AC358" s="21">
        <v>-5.2825900000000002E-2</v>
      </c>
      <c r="AD358">
        <f t="shared" si="64"/>
        <v>16.230864197530863</v>
      </c>
      <c r="AE358">
        <f t="shared" si="65"/>
        <v>-0.84948447802469129</v>
      </c>
      <c r="AF358" s="9"/>
      <c r="AG358" s="21">
        <v>1.6523699999999999</v>
      </c>
      <c r="AH358" s="21">
        <v>21.055</v>
      </c>
      <c r="AI358" s="21">
        <v>4.8669400000000003E-4</v>
      </c>
      <c r="AJ358" s="21">
        <v>348</v>
      </c>
      <c r="AK358" s="21">
        <v>1.65161</v>
      </c>
      <c r="AL358">
        <f t="shared" si="66"/>
        <v>-0.60085679012345672</v>
      </c>
      <c r="AM358">
        <f t="shared" si="67"/>
        <v>-0.99283773429629607</v>
      </c>
      <c r="AP358" s="9"/>
      <c r="AQ358" s="21">
        <v>-5.2337599999999998E-2</v>
      </c>
      <c r="AR358" s="21">
        <v>26.321400000000001</v>
      </c>
      <c r="AS358" s="21">
        <v>-1.31775E-2</v>
      </c>
      <c r="AT358" s="21">
        <v>348</v>
      </c>
      <c r="AU358" s="21">
        <v>-5.2764900000000003E-2</v>
      </c>
      <c r="AV358">
        <f t="shared" si="68"/>
        <v>16.268518518518519</v>
      </c>
      <c r="AW358">
        <f t="shared" si="69"/>
        <v>-0.85145521481481479</v>
      </c>
      <c r="AX358" s="9"/>
      <c r="AY358" s="21">
        <v>1.6523699999999999</v>
      </c>
      <c r="AZ358" s="21">
        <v>29.9392</v>
      </c>
      <c r="BA358" s="21">
        <v>1.4309699999999999E-4</v>
      </c>
      <c r="BB358" s="21">
        <v>348</v>
      </c>
      <c r="BC358" s="21">
        <v>1.65161</v>
      </c>
      <c r="BD358">
        <f t="shared" si="70"/>
        <v>-0.17666296296296294</v>
      </c>
      <c r="BE358">
        <f t="shared" si="71"/>
        <v>-0.29191258011111104</v>
      </c>
    </row>
    <row r="359" spans="6:57" x14ac:dyDescent="0.25">
      <c r="F359" s="9"/>
      <c r="G359" s="21">
        <v>-5.7373E-2</v>
      </c>
      <c r="H359" s="21">
        <v>8.5531100000000002</v>
      </c>
      <c r="I359" s="21">
        <v>-1.31317E-2</v>
      </c>
      <c r="J359" s="21">
        <v>349</v>
      </c>
      <c r="K359" s="21">
        <v>-5.7861299999999997E-2</v>
      </c>
      <c r="L359">
        <f t="shared" si="60"/>
        <v>16.211975308641971</v>
      </c>
      <c r="M359">
        <f t="shared" si="61"/>
        <v>-0.93012965938271586</v>
      </c>
      <c r="N359" s="9"/>
      <c r="O359" s="21">
        <v>1.65741</v>
      </c>
      <c r="P359" s="21">
        <v>12.1709</v>
      </c>
      <c r="Q359" s="21">
        <v>4.0872199999999998E-4</v>
      </c>
      <c r="R359" s="21">
        <v>349</v>
      </c>
      <c r="S359" s="21">
        <v>1.6561900000000001</v>
      </c>
      <c r="T359">
        <f t="shared" si="62"/>
        <v>-0.50459506172839497</v>
      </c>
      <c r="U359">
        <f t="shared" si="63"/>
        <v>-0.83632090125925918</v>
      </c>
      <c r="X359" s="9"/>
      <c r="Y359" s="21">
        <v>-5.7373E-2</v>
      </c>
      <c r="Z359" s="21">
        <v>17.447299999999998</v>
      </c>
      <c r="AA359" s="21">
        <v>-1.315E-2</v>
      </c>
      <c r="AB359" s="21">
        <v>349</v>
      </c>
      <c r="AC359" s="21">
        <v>-5.7861299999999997E-2</v>
      </c>
      <c r="AD359">
        <f t="shared" si="64"/>
        <v>16.234567901234566</v>
      </c>
      <c r="AE359">
        <f t="shared" si="65"/>
        <v>-0.93142586419753082</v>
      </c>
      <c r="AF359" s="9"/>
      <c r="AG359" s="21">
        <v>1.65741</v>
      </c>
      <c r="AH359" s="21">
        <v>21.065100000000001</v>
      </c>
      <c r="AI359" s="21">
        <v>6.1645500000000002E-4</v>
      </c>
      <c r="AJ359" s="21">
        <v>349</v>
      </c>
      <c r="AK359" s="21">
        <v>1.6561900000000001</v>
      </c>
      <c r="AL359">
        <f t="shared" si="66"/>
        <v>-0.76105555555555549</v>
      </c>
      <c r="AM359">
        <f t="shared" si="67"/>
        <v>-1.2613810883333332</v>
      </c>
      <c r="AP359" s="9"/>
      <c r="AQ359" s="21">
        <v>-5.7373E-2</v>
      </c>
      <c r="AR359" s="21">
        <v>26.331499999999998</v>
      </c>
      <c r="AS359" s="21">
        <v>-1.31805E-2</v>
      </c>
      <c r="AT359" s="21">
        <v>349</v>
      </c>
      <c r="AU359" s="21">
        <v>-5.7861299999999997E-2</v>
      </c>
      <c r="AV359">
        <f t="shared" si="68"/>
        <v>16.272222222222219</v>
      </c>
      <c r="AW359">
        <f t="shared" si="69"/>
        <v>-0.93358620555555538</v>
      </c>
      <c r="AX359" s="9"/>
      <c r="AY359" s="21">
        <v>1.65741</v>
      </c>
      <c r="AZ359" s="21">
        <v>29.949300000000001</v>
      </c>
      <c r="BA359" s="21">
        <v>2.6788300000000001E-4</v>
      </c>
      <c r="BB359" s="21">
        <v>349</v>
      </c>
      <c r="BC359" s="21">
        <v>1.65649</v>
      </c>
      <c r="BD359">
        <f t="shared" si="70"/>
        <v>-0.33071975308641977</v>
      </c>
      <c r="BE359">
        <f t="shared" si="71"/>
        <v>-0.54813822596296302</v>
      </c>
    </row>
    <row r="360" spans="6:57" x14ac:dyDescent="0.25">
      <c r="F360" s="9"/>
      <c r="G360" s="21">
        <v>-6.2408400000000003E-2</v>
      </c>
      <c r="H360" s="21">
        <v>8.5631799999999991</v>
      </c>
      <c r="I360" s="21">
        <v>-1.31317E-2</v>
      </c>
      <c r="J360" s="21">
        <v>350</v>
      </c>
      <c r="K360" s="21">
        <v>-6.28967E-2</v>
      </c>
      <c r="L360">
        <f t="shared" si="60"/>
        <v>16.211975308641971</v>
      </c>
      <c r="M360">
        <f t="shared" si="61"/>
        <v>-1.0117634398518516</v>
      </c>
      <c r="N360" s="9"/>
      <c r="O360" s="21">
        <v>1.66245</v>
      </c>
      <c r="P360" s="21">
        <v>12.180899999999999</v>
      </c>
      <c r="Q360" s="21">
        <v>5.3863499999999998E-4</v>
      </c>
      <c r="R360" s="21">
        <v>350</v>
      </c>
      <c r="S360" s="21">
        <v>1.66168</v>
      </c>
      <c r="T360">
        <f t="shared" si="62"/>
        <v>-0.66498148148148151</v>
      </c>
      <c r="U360">
        <f t="shared" si="63"/>
        <v>-1.1054984638888889</v>
      </c>
      <c r="X360" s="9"/>
      <c r="Y360" s="21">
        <v>-6.2408400000000003E-2</v>
      </c>
      <c r="Z360" s="21">
        <v>17.4574</v>
      </c>
      <c r="AA360" s="21">
        <v>-1.3153099999999999E-2</v>
      </c>
      <c r="AB360" s="21">
        <v>350</v>
      </c>
      <c r="AC360" s="21">
        <v>-6.2927200000000003E-2</v>
      </c>
      <c r="AD360">
        <f t="shared" si="64"/>
        <v>16.238395061728394</v>
      </c>
      <c r="AE360">
        <f t="shared" si="65"/>
        <v>-1.0134122543703703</v>
      </c>
      <c r="AF360" s="9"/>
      <c r="AG360" s="21">
        <v>1.66245</v>
      </c>
      <c r="AH360" s="21">
        <v>21.075099999999999</v>
      </c>
      <c r="AI360" s="21">
        <v>7.48291E-4</v>
      </c>
      <c r="AJ360" s="21">
        <v>350</v>
      </c>
      <c r="AK360" s="21">
        <v>1.66168</v>
      </c>
      <c r="AL360">
        <f t="shared" si="66"/>
        <v>-0.923816049382716</v>
      </c>
      <c r="AM360">
        <f t="shared" si="67"/>
        <v>-1.5357979912962962</v>
      </c>
      <c r="AP360" s="9"/>
      <c r="AQ360" s="21">
        <v>-6.2408400000000003E-2</v>
      </c>
      <c r="AR360" s="21">
        <v>26.3416</v>
      </c>
      <c r="AS360" s="21">
        <v>-1.31836E-2</v>
      </c>
      <c r="AT360" s="21">
        <v>350</v>
      </c>
      <c r="AU360" s="21">
        <v>-6.2805200000000005E-2</v>
      </c>
      <c r="AV360">
        <f t="shared" si="68"/>
        <v>16.276049382716046</v>
      </c>
      <c r="AW360">
        <f t="shared" si="69"/>
        <v>-1.015762200296296</v>
      </c>
      <c r="AX360" s="9"/>
      <c r="AY360" s="21">
        <v>1.66245</v>
      </c>
      <c r="AZ360" s="21">
        <v>29.959399999999999</v>
      </c>
      <c r="BA360" s="21">
        <v>3.9929199999999998E-4</v>
      </c>
      <c r="BB360" s="21">
        <v>350</v>
      </c>
      <c r="BC360" s="21">
        <v>1.66168</v>
      </c>
      <c r="BD360">
        <f t="shared" si="70"/>
        <v>-0.49295308641975305</v>
      </c>
      <c r="BE360">
        <f t="shared" si="71"/>
        <v>-0.81950985851851843</v>
      </c>
    </row>
    <row r="361" spans="6:57" x14ac:dyDescent="0.25">
      <c r="F361" s="9"/>
      <c r="G361" s="21">
        <v>-6.7443799999999998E-2</v>
      </c>
      <c r="H361" s="21">
        <v>8.5732499999999998</v>
      </c>
      <c r="I361" s="21">
        <v>-1.31317E-2</v>
      </c>
      <c r="J361" s="21">
        <v>351</v>
      </c>
      <c r="K361" s="21">
        <v>-6.7901600000000006E-2</v>
      </c>
      <c r="L361">
        <f t="shared" si="60"/>
        <v>16.211975308641971</v>
      </c>
      <c r="M361">
        <f t="shared" si="61"/>
        <v>-1.0933972203209874</v>
      </c>
      <c r="N361" s="9"/>
      <c r="O361" s="21">
        <v>1.6674800000000001</v>
      </c>
      <c r="P361" s="21">
        <v>12.191000000000001</v>
      </c>
      <c r="Q361" s="21">
        <v>6.7138699999999996E-4</v>
      </c>
      <c r="R361" s="21">
        <v>351</v>
      </c>
      <c r="S361" s="21">
        <v>1.66656</v>
      </c>
      <c r="T361">
        <f t="shared" si="62"/>
        <v>-0.82887283950617274</v>
      </c>
      <c r="U361">
        <f t="shared" si="63"/>
        <v>-1.3821288824197531</v>
      </c>
      <c r="X361" s="9"/>
      <c r="Y361" s="21">
        <v>-6.7443799999999998E-2</v>
      </c>
      <c r="Z361" s="21">
        <v>17.467400000000001</v>
      </c>
      <c r="AA361" s="21">
        <v>-1.315E-2</v>
      </c>
      <c r="AB361" s="21">
        <v>351</v>
      </c>
      <c r="AC361" s="21">
        <v>-6.7932099999999995E-2</v>
      </c>
      <c r="AD361">
        <f t="shared" si="64"/>
        <v>16.234567901234566</v>
      </c>
      <c r="AE361">
        <f t="shared" si="65"/>
        <v>-1.0949209506172839</v>
      </c>
      <c r="AF361" s="9"/>
      <c r="AG361" s="21">
        <v>1.6674800000000001</v>
      </c>
      <c r="AH361" s="21">
        <v>21.0852</v>
      </c>
      <c r="AI361" s="21">
        <v>8.8623E-4</v>
      </c>
      <c r="AJ361" s="21">
        <v>351</v>
      </c>
      <c r="AK361" s="21">
        <v>1.66656</v>
      </c>
      <c r="AL361">
        <f t="shared" si="66"/>
        <v>-1.094111111111111</v>
      </c>
      <c r="AM361">
        <f t="shared" si="67"/>
        <v>-1.8244083955555555</v>
      </c>
      <c r="AP361" s="9"/>
      <c r="AQ361" s="21">
        <v>-6.7443799999999998E-2</v>
      </c>
      <c r="AR361" s="21">
        <v>26.351700000000001</v>
      </c>
      <c r="AS361" s="21">
        <v>-1.31866E-2</v>
      </c>
      <c r="AT361" s="21">
        <v>351</v>
      </c>
      <c r="AU361" s="21">
        <v>-6.7871100000000004E-2</v>
      </c>
      <c r="AV361">
        <f t="shared" si="68"/>
        <v>16.279753086419749</v>
      </c>
      <c r="AW361">
        <f t="shared" si="69"/>
        <v>-1.0979684112098762</v>
      </c>
      <c r="AX361" s="9"/>
      <c r="AY361" s="21">
        <v>1.6674800000000001</v>
      </c>
      <c r="AZ361" s="21">
        <v>29.9694</v>
      </c>
      <c r="BA361" s="21">
        <v>5.34973E-4</v>
      </c>
      <c r="BB361" s="21">
        <v>351</v>
      </c>
      <c r="BC361" s="21">
        <v>1.66656</v>
      </c>
      <c r="BD361">
        <f t="shared" si="70"/>
        <v>-0.66046049382716043</v>
      </c>
      <c r="BE361">
        <f t="shared" si="71"/>
        <v>-1.1013046642469135</v>
      </c>
    </row>
    <row r="362" spans="6:57" x14ac:dyDescent="0.25">
      <c r="F362" s="9"/>
      <c r="G362" s="21">
        <v>-7.2479199999999994E-2</v>
      </c>
      <c r="H362" s="21">
        <v>8.5833200000000005</v>
      </c>
      <c r="I362" s="21">
        <v>-1.31348E-2</v>
      </c>
      <c r="J362" s="21">
        <v>352</v>
      </c>
      <c r="K362" s="21">
        <v>-7.2997999999999993E-2</v>
      </c>
      <c r="L362">
        <f t="shared" si="60"/>
        <v>16.215802469135802</v>
      </c>
      <c r="M362">
        <f t="shared" si="61"/>
        <v>-1.1753083903209876</v>
      </c>
      <c r="N362" s="9"/>
      <c r="O362" s="21">
        <v>1.67252</v>
      </c>
      <c r="P362" s="21">
        <v>12.2011</v>
      </c>
      <c r="Q362" s="21">
        <v>8.0596900000000002E-4</v>
      </c>
      <c r="R362" s="21">
        <v>352</v>
      </c>
      <c r="S362" s="21">
        <v>1.6720600000000001</v>
      </c>
      <c r="T362">
        <f t="shared" si="62"/>
        <v>-0.99502345679012338</v>
      </c>
      <c r="U362">
        <f t="shared" si="63"/>
        <v>-1.6641966319506172</v>
      </c>
      <c r="X362" s="9"/>
      <c r="Y362" s="21">
        <v>-7.2479199999999994E-2</v>
      </c>
      <c r="Z362" s="21">
        <v>17.477499999999999</v>
      </c>
      <c r="AA362" s="21">
        <v>-1.3153099999999999E-2</v>
      </c>
      <c r="AB362" s="21">
        <v>352</v>
      </c>
      <c r="AC362" s="21">
        <v>-7.2937000000000002E-2</v>
      </c>
      <c r="AD362">
        <f t="shared" si="64"/>
        <v>16.238395061728394</v>
      </c>
      <c r="AE362">
        <f t="shared" si="65"/>
        <v>-1.1769458833580244</v>
      </c>
      <c r="AF362" s="9"/>
      <c r="AG362" s="21">
        <v>1.67252</v>
      </c>
      <c r="AH362" s="21">
        <v>21.095300000000002</v>
      </c>
      <c r="AI362" s="21">
        <v>1.0247800000000001E-3</v>
      </c>
      <c r="AJ362" s="21">
        <v>352</v>
      </c>
      <c r="AK362" s="21">
        <v>1.6717500000000001</v>
      </c>
      <c r="AL362">
        <f t="shared" si="66"/>
        <v>-1.2651604938271606</v>
      </c>
      <c r="AM362">
        <f t="shared" si="67"/>
        <v>-2.1160062291358024</v>
      </c>
      <c r="AP362" s="9"/>
      <c r="AQ362" s="21">
        <v>-7.2479199999999994E-2</v>
      </c>
      <c r="AR362" s="21">
        <v>26.361699999999999</v>
      </c>
      <c r="AS362" s="21">
        <v>-1.31866E-2</v>
      </c>
      <c r="AT362" s="21">
        <v>352</v>
      </c>
      <c r="AU362" s="21">
        <v>-7.2997999999999993E-2</v>
      </c>
      <c r="AV362">
        <f t="shared" si="68"/>
        <v>16.279753086419749</v>
      </c>
      <c r="AW362">
        <f t="shared" si="69"/>
        <v>-1.1799434799012343</v>
      </c>
      <c r="AX362" s="9"/>
      <c r="AY362" s="21">
        <v>1.67252</v>
      </c>
      <c r="AZ362" s="21">
        <v>29.979500000000002</v>
      </c>
      <c r="BA362" s="21">
        <v>6.6741900000000004E-4</v>
      </c>
      <c r="BB362" s="21">
        <v>352</v>
      </c>
      <c r="BC362" s="21">
        <v>1.6717500000000001</v>
      </c>
      <c r="BD362">
        <f t="shared" si="70"/>
        <v>-0.82397407407407397</v>
      </c>
      <c r="BE362">
        <f t="shared" si="71"/>
        <v>-1.3781131183703701</v>
      </c>
    </row>
    <row r="363" spans="6:57" x14ac:dyDescent="0.25">
      <c r="F363" s="9"/>
      <c r="G363" s="21">
        <v>-7.7514600000000003E-2</v>
      </c>
      <c r="H363" s="21">
        <v>8.5933899999999994</v>
      </c>
      <c r="I363" s="21">
        <v>-1.31378E-2</v>
      </c>
      <c r="J363" s="21">
        <v>353</v>
      </c>
      <c r="K363" s="21">
        <v>-7.7941899999999995E-2</v>
      </c>
      <c r="L363">
        <f t="shared" si="60"/>
        <v>16.219506172839505</v>
      </c>
      <c r="M363">
        <f t="shared" si="61"/>
        <v>-1.2572485331851853</v>
      </c>
      <c r="N363" s="9"/>
      <c r="O363" s="21">
        <v>1.6775500000000001</v>
      </c>
      <c r="P363" s="21">
        <v>12.2112</v>
      </c>
      <c r="Q363" s="21">
        <v>9.3994100000000002E-4</v>
      </c>
      <c r="R363" s="21">
        <v>353</v>
      </c>
      <c r="S363" s="21">
        <v>1.6760299999999999</v>
      </c>
      <c r="T363">
        <f t="shared" si="62"/>
        <v>-1.1604209876543208</v>
      </c>
      <c r="U363">
        <f t="shared" si="63"/>
        <v>-1.9466642278395059</v>
      </c>
      <c r="X363" s="9"/>
      <c r="Y363" s="21">
        <v>-7.7514600000000003E-2</v>
      </c>
      <c r="Z363" s="21">
        <v>17.4876</v>
      </c>
      <c r="AA363" s="21">
        <v>-1.3153099999999999E-2</v>
      </c>
      <c r="AB363" s="21">
        <v>353</v>
      </c>
      <c r="AC363" s="21">
        <v>-7.80029E-2</v>
      </c>
      <c r="AD363">
        <f t="shared" si="64"/>
        <v>16.238395061728394</v>
      </c>
      <c r="AE363">
        <f t="shared" si="65"/>
        <v>-1.2587126978518517</v>
      </c>
      <c r="AF363" s="9"/>
      <c r="AG363" s="21">
        <v>1.6775500000000001</v>
      </c>
      <c r="AH363" s="21">
        <v>21.105399999999999</v>
      </c>
      <c r="AI363" s="21">
        <v>1.1617999999999999E-3</v>
      </c>
      <c r="AJ363" s="21">
        <v>353</v>
      </c>
      <c r="AK363" s="21">
        <v>1.6760299999999999</v>
      </c>
      <c r="AL363">
        <f t="shared" si="66"/>
        <v>-1.4343209876543208</v>
      </c>
      <c r="AM363">
        <f t="shared" si="67"/>
        <v>-2.4061451728395058</v>
      </c>
      <c r="AP363" s="9"/>
      <c r="AQ363" s="21">
        <v>-7.7514600000000003E-2</v>
      </c>
      <c r="AR363" s="21">
        <v>26.3718</v>
      </c>
      <c r="AS363" s="21">
        <v>-1.31866E-2</v>
      </c>
      <c r="AT363" s="21">
        <v>353</v>
      </c>
      <c r="AU363" s="21">
        <v>-7.80029E-2</v>
      </c>
      <c r="AV363">
        <f t="shared" si="68"/>
        <v>16.279753086419749</v>
      </c>
      <c r="AW363">
        <f t="shared" si="69"/>
        <v>-1.2619185485925923</v>
      </c>
      <c r="AX363" s="9"/>
      <c r="AY363" s="21">
        <v>1.6775500000000001</v>
      </c>
      <c r="AZ363" s="21">
        <v>29.989599999999999</v>
      </c>
      <c r="BA363" s="21">
        <v>7.7972399999999998E-4</v>
      </c>
      <c r="BB363" s="21">
        <v>353</v>
      </c>
      <c r="BC363" s="21">
        <v>1.6763300000000001</v>
      </c>
      <c r="BD363">
        <f t="shared" si="70"/>
        <v>-0.96262222222222216</v>
      </c>
      <c r="BE363">
        <f t="shared" si="71"/>
        <v>-1.6148469088888888</v>
      </c>
    </row>
    <row r="364" spans="6:57" x14ac:dyDescent="0.25">
      <c r="F364" s="9"/>
      <c r="G364" s="21">
        <v>-8.2549999999999998E-2</v>
      </c>
      <c r="H364" s="21">
        <v>8.6034600000000001</v>
      </c>
      <c r="I364" s="21">
        <v>-1.31409E-2</v>
      </c>
      <c r="J364" s="21">
        <v>354</v>
      </c>
      <c r="K364" s="21">
        <v>-8.2977300000000004E-2</v>
      </c>
      <c r="L364">
        <f t="shared" si="60"/>
        <v>16.223333333333333</v>
      </c>
      <c r="M364">
        <f t="shared" si="61"/>
        <v>-1.3392361666666666</v>
      </c>
      <c r="N364" s="9"/>
      <c r="O364" s="21">
        <v>1.68259</v>
      </c>
      <c r="P364" s="21">
        <v>12.2212</v>
      </c>
      <c r="Q364" s="21">
        <v>1.08063E-3</v>
      </c>
      <c r="R364" s="21">
        <v>354</v>
      </c>
      <c r="S364" s="21">
        <v>1.6815199999999999</v>
      </c>
      <c r="T364">
        <f t="shared" si="62"/>
        <v>-1.334111111111111</v>
      </c>
      <c r="U364">
        <f t="shared" si="63"/>
        <v>-2.2447620144444445</v>
      </c>
      <c r="X364" s="9"/>
      <c r="Y364" s="21">
        <v>-8.2549999999999998E-2</v>
      </c>
      <c r="Z364" s="21">
        <v>17.497699999999998</v>
      </c>
      <c r="AA364" s="21">
        <v>-1.3159199999999999E-2</v>
      </c>
      <c r="AB364" s="21">
        <v>354</v>
      </c>
      <c r="AC364" s="21">
        <v>-8.3038299999999995E-2</v>
      </c>
      <c r="AD364">
        <f t="shared" si="64"/>
        <v>16.245925925925924</v>
      </c>
      <c r="AE364">
        <f t="shared" si="65"/>
        <v>-1.3411011851851851</v>
      </c>
      <c r="AF364" s="9"/>
      <c r="AG364" s="21">
        <v>1.68259</v>
      </c>
      <c r="AH364" s="21">
        <v>21.115400000000001</v>
      </c>
      <c r="AI364" s="21">
        <v>1.3024899999999999E-3</v>
      </c>
      <c r="AJ364" s="21">
        <v>354</v>
      </c>
      <c r="AK364" s="21">
        <v>1.6818200000000001</v>
      </c>
      <c r="AL364">
        <f t="shared" si="66"/>
        <v>-1.6080123456790121</v>
      </c>
      <c r="AM364">
        <f t="shared" si="67"/>
        <v>-2.7056254927160488</v>
      </c>
      <c r="AP364" s="9"/>
      <c r="AQ364" s="21">
        <v>-8.2549999999999998E-2</v>
      </c>
      <c r="AR364" s="21">
        <v>26.381900000000002</v>
      </c>
      <c r="AS364" s="21">
        <v>-1.31866E-2</v>
      </c>
      <c r="AT364" s="21">
        <v>354</v>
      </c>
      <c r="AU364" s="21">
        <v>-8.3007800000000007E-2</v>
      </c>
      <c r="AV364">
        <f t="shared" si="68"/>
        <v>16.279753086419749</v>
      </c>
      <c r="AW364">
        <f t="shared" si="69"/>
        <v>-1.3438936172839502</v>
      </c>
      <c r="AX364" s="9"/>
      <c r="AY364" s="21">
        <v>1.68259</v>
      </c>
      <c r="AZ364" s="21">
        <v>29.999600000000001</v>
      </c>
      <c r="BA364" s="21">
        <v>9.2010499999999995E-4</v>
      </c>
      <c r="BB364" s="21">
        <v>354</v>
      </c>
      <c r="BC364" s="21">
        <v>1.6815199999999999</v>
      </c>
      <c r="BD364">
        <f t="shared" si="70"/>
        <v>-1.135932098765432</v>
      </c>
      <c r="BE364">
        <f t="shared" si="71"/>
        <v>-1.9113079900617282</v>
      </c>
    </row>
    <row r="365" spans="6:57" x14ac:dyDescent="0.25">
      <c r="F365" s="9"/>
      <c r="G365" s="21">
        <v>-8.7585399999999994E-2</v>
      </c>
      <c r="H365" s="21">
        <v>8.6135300000000008</v>
      </c>
      <c r="I365" s="21">
        <v>-1.31439E-2</v>
      </c>
      <c r="J365" s="21">
        <v>355</v>
      </c>
      <c r="K365" s="21">
        <v>-8.8043200000000002E-2</v>
      </c>
      <c r="L365">
        <f t="shared" si="60"/>
        <v>16.227037037037036</v>
      </c>
      <c r="M365">
        <f t="shared" si="61"/>
        <v>-1.4212515297037034</v>
      </c>
      <c r="N365" s="9"/>
      <c r="O365" s="21">
        <v>1.6876199999999999</v>
      </c>
      <c r="P365" s="21">
        <v>12.231299999999999</v>
      </c>
      <c r="Q365" s="21">
        <v>1.21765E-3</v>
      </c>
      <c r="R365" s="21">
        <v>355</v>
      </c>
      <c r="S365" s="21">
        <v>1.6863999999999999</v>
      </c>
      <c r="T365">
        <f t="shared" si="62"/>
        <v>-1.5032716049382715</v>
      </c>
      <c r="U365">
        <f t="shared" si="63"/>
        <v>-2.5369512259259257</v>
      </c>
      <c r="X365" s="9"/>
      <c r="Y365" s="21">
        <v>-8.7585399999999994E-2</v>
      </c>
      <c r="Z365" s="21">
        <v>17.5077</v>
      </c>
      <c r="AA365" s="21">
        <v>-1.31653E-2</v>
      </c>
      <c r="AB365" s="21">
        <v>355</v>
      </c>
      <c r="AC365" s="21">
        <v>-8.8012699999999999E-2</v>
      </c>
      <c r="AD365">
        <f t="shared" si="64"/>
        <v>16.253456790123455</v>
      </c>
      <c r="AE365">
        <f t="shared" si="65"/>
        <v>-1.4235655143456787</v>
      </c>
      <c r="AF365" s="9"/>
      <c r="AG365" s="21">
        <v>1.6876199999999999</v>
      </c>
      <c r="AH365" s="21">
        <v>21.125499999999999</v>
      </c>
      <c r="AI365" s="21">
        <v>1.4388999999999999E-3</v>
      </c>
      <c r="AJ365" s="21">
        <v>355</v>
      </c>
      <c r="AK365" s="21">
        <v>1.6863999999999999</v>
      </c>
      <c r="AL365">
        <f t="shared" si="66"/>
        <v>-1.7764197530864196</v>
      </c>
      <c r="AM365">
        <f t="shared" si="67"/>
        <v>-2.9979215037037035</v>
      </c>
      <c r="AP365" s="9"/>
      <c r="AQ365" s="21">
        <v>-8.7585399999999994E-2</v>
      </c>
      <c r="AR365" s="21">
        <v>26.3919</v>
      </c>
      <c r="AS365" s="21">
        <v>-1.31897E-2</v>
      </c>
      <c r="AT365" s="21">
        <v>355</v>
      </c>
      <c r="AU365" s="21">
        <v>-8.8104199999999994E-2</v>
      </c>
      <c r="AV365">
        <f t="shared" si="68"/>
        <v>16.28358024691358</v>
      </c>
      <c r="AW365">
        <f t="shared" si="69"/>
        <v>-1.4262038893580247</v>
      </c>
      <c r="AX365" s="9"/>
      <c r="AY365" s="21">
        <v>1.6876199999999999</v>
      </c>
      <c r="AZ365" s="21">
        <v>30.009699999999999</v>
      </c>
      <c r="BA365" s="21">
        <v>1.05927E-3</v>
      </c>
      <c r="BB365" s="21">
        <v>355</v>
      </c>
      <c r="BC365" s="21">
        <v>1.6867099999999999</v>
      </c>
      <c r="BD365">
        <f t="shared" si="70"/>
        <v>-1.3077407407407406</v>
      </c>
      <c r="BE365">
        <f t="shared" si="71"/>
        <v>-2.2069694288888888</v>
      </c>
    </row>
    <row r="366" spans="6:57" x14ac:dyDescent="0.25">
      <c r="F366" s="9"/>
      <c r="G366" s="21">
        <v>-9.2620800000000003E-2</v>
      </c>
      <c r="H366" s="21">
        <v>8.6235999999999997</v>
      </c>
      <c r="I366" s="21">
        <v>-1.31439E-2</v>
      </c>
      <c r="J366" s="21">
        <v>356</v>
      </c>
      <c r="K366" s="21">
        <v>-9.3078599999999997E-2</v>
      </c>
      <c r="L366">
        <f t="shared" si="60"/>
        <v>16.227037037037036</v>
      </c>
      <c r="M366">
        <f t="shared" si="61"/>
        <v>-1.5029611519999999</v>
      </c>
      <c r="N366" s="9"/>
      <c r="O366" s="21">
        <v>1.6926600000000001</v>
      </c>
      <c r="P366" s="21">
        <v>12.241400000000001</v>
      </c>
      <c r="Q366" s="21">
        <v>1.36597E-3</v>
      </c>
      <c r="R366" s="21">
        <v>356</v>
      </c>
      <c r="S366" s="21">
        <v>1.6921999999999999</v>
      </c>
      <c r="T366">
        <f t="shared" si="62"/>
        <v>-1.6863827160493825</v>
      </c>
      <c r="U366">
        <f t="shared" si="63"/>
        <v>-2.854472568148148</v>
      </c>
      <c r="X366" s="9"/>
      <c r="Y366" s="21">
        <v>-9.2620800000000003E-2</v>
      </c>
      <c r="Z366" s="21">
        <v>17.517800000000001</v>
      </c>
      <c r="AA366" s="21">
        <v>-1.3168300000000001E-2</v>
      </c>
      <c r="AB366" s="21">
        <v>356</v>
      </c>
      <c r="AC366" s="21">
        <v>-9.3078599999999997E-2</v>
      </c>
      <c r="AD366">
        <f t="shared" si="64"/>
        <v>16.257160493827158</v>
      </c>
      <c r="AE366">
        <f t="shared" si="65"/>
        <v>-1.5057512106666664</v>
      </c>
      <c r="AF366" s="9"/>
      <c r="AG366" s="21">
        <v>1.6926600000000001</v>
      </c>
      <c r="AH366" s="21">
        <v>21.1356</v>
      </c>
      <c r="AI366" s="21">
        <v>1.57745E-3</v>
      </c>
      <c r="AJ366" s="21">
        <v>356</v>
      </c>
      <c r="AK366" s="21">
        <v>1.6918899999999999</v>
      </c>
      <c r="AL366">
        <f t="shared" si="66"/>
        <v>-1.9474691358024689</v>
      </c>
      <c r="AM366">
        <f t="shared" si="67"/>
        <v>-3.2964031074074072</v>
      </c>
      <c r="AP366" s="9"/>
      <c r="AQ366" s="21">
        <v>-9.2620800000000003E-2</v>
      </c>
      <c r="AR366" s="21">
        <v>26.402000000000001</v>
      </c>
      <c r="AS366" s="21">
        <v>-1.31927E-2</v>
      </c>
      <c r="AT366" s="21">
        <v>356</v>
      </c>
      <c r="AU366" s="21">
        <v>-9.3139600000000003E-2</v>
      </c>
      <c r="AV366">
        <f t="shared" si="68"/>
        <v>16.287283950617283</v>
      </c>
      <c r="AW366">
        <f t="shared" si="69"/>
        <v>-1.5085412693333333</v>
      </c>
      <c r="AX366" s="9"/>
      <c r="AY366" s="21">
        <v>1.6926600000000001</v>
      </c>
      <c r="AZ366" s="21">
        <v>30.0198</v>
      </c>
      <c r="BA366" s="21">
        <v>1.20605E-3</v>
      </c>
      <c r="BB366" s="21">
        <v>356</v>
      </c>
      <c r="BC366" s="21">
        <v>1.6918899999999999</v>
      </c>
      <c r="BD366">
        <f t="shared" si="70"/>
        <v>-1.4889506172839504</v>
      </c>
      <c r="BE366">
        <f t="shared" si="71"/>
        <v>-2.5202871518518517</v>
      </c>
    </row>
    <row r="367" spans="6:57" x14ac:dyDescent="0.25">
      <c r="F367" s="9"/>
      <c r="G367" s="21">
        <v>-9.7656300000000001E-2</v>
      </c>
      <c r="H367" s="21">
        <v>8.6336700000000004</v>
      </c>
      <c r="I367" s="21">
        <v>-1.31439E-2</v>
      </c>
      <c r="J367" s="21">
        <v>357</v>
      </c>
      <c r="K367" s="21">
        <v>-9.8174999999999998E-2</v>
      </c>
      <c r="L367">
        <f t="shared" si="60"/>
        <v>16.227037037037036</v>
      </c>
      <c r="M367">
        <f t="shared" si="61"/>
        <v>-1.5846723969999998</v>
      </c>
      <c r="N367" s="9"/>
      <c r="O367" s="21">
        <v>1.6976899999999999</v>
      </c>
      <c r="P367" s="21">
        <v>12.2514</v>
      </c>
      <c r="Q367" s="21">
        <v>1.4956699999999999E-3</v>
      </c>
      <c r="R367" s="21">
        <v>357</v>
      </c>
      <c r="S367" s="21">
        <v>1.6970799999999999</v>
      </c>
      <c r="T367">
        <f t="shared" si="62"/>
        <v>-1.8465061728395058</v>
      </c>
      <c r="U367">
        <f t="shared" si="63"/>
        <v>-3.1347950645679004</v>
      </c>
      <c r="X367" s="9"/>
      <c r="Y367" s="21">
        <v>-9.7656300000000001E-2</v>
      </c>
      <c r="Z367" s="21">
        <v>17.527899999999999</v>
      </c>
      <c r="AA367" s="21">
        <v>-1.31714E-2</v>
      </c>
      <c r="AB367" s="21">
        <v>357</v>
      </c>
      <c r="AC367" s="21">
        <v>-9.8114000000000007E-2</v>
      </c>
      <c r="AD367">
        <f t="shared" si="64"/>
        <v>16.260987654320989</v>
      </c>
      <c r="AE367">
        <f t="shared" si="65"/>
        <v>-1.5879878886666667</v>
      </c>
      <c r="AF367" s="9"/>
      <c r="AG367" s="21">
        <v>1.6976899999999999</v>
      </c>
      <c r="AH367" s="21">
        <v>21.145600000000002</v>
      </c>
      <c r="AI367" s="21">
        <v>1.72668E-3</v>
      </c>
      <c r="AJ367" s="21">
        <v>357</v>
      </c>
      <c r="AK367" s="21">
        <v>1.69739</v>
      </c>
      <c r="AL367">
        <f t="shared" si="66"/>
        <v>-2.1317037037037032</v>
      </c>
      <c r="AM367">
        <f t="shared" si="67"/>
        <v>-3.6189720607407398</v>
      </c>
      <c r="AP367" s="9"/>
      <c r="AQ367" s="21">
        <v>-9.7656300000000001E-2</v>
      </c>
      <c r="AR367" s="21">
        <v>26.412099999999999</v>
      </c>
      <c r="AS367" s="21">
        <v>-1.3195800000000001E-2</v>
      </c>
      <c r="AT367" s="21">
        <v>357</v>
      </c>
      <c r="AU367" s="21">
        <v>-9.8144499999999996E-2</v>
      </c>
      <c r="AV367">
        <f t="shared" si="68"/>
        <v>16.29111111111111</v>
      </c>
      <c r="AW367">
        <f t="shared" si="69"/>
        <v>-1.5909296339999999</v>
      </c>
      <c r="AX367" s="9"/>
      <c r="AY367" s="21">
        <v>1.6976899999999999</v>
      </c>
      <c r="AZ367" s="21">
        <v>30.029900000000001</v>
      </c>
      <c r="BA367" s="21">
        <v>1.34888E-3</v>
      </c>
      <c r="BB367" s="21">
        <v>357</v>
      </c>
      <c r="BC367" s="21">
        <v>1.69678</v>
      </c>
      <c r="BD367">
        <f t="shared" si="70"/>
        <v>-1.6652839506172838</v>
      </c>
      <c r="BE367">
        <f t="shared" si="71"/>
        <v>-2.8271359101234563</v>
      </c>
    </row>
    <row r="368" spans="6:57" x14ac:dyDescent="0.25">
      <c r="F368" s="9"/>
      <c r="G368" s="21">
        <v>-0.10269200000000001</v>
      </c>
      <c r="H368" s="21">
        <v>8.6437399999999993</v>
      </c>
      <c r="I368" s="21">
        <v>-1.3147000000000001E-2</v>
      </c>
      <c r="J368" s="21">
        <v>358</v>
      </c>
      <c r="K368" s="21">
        <v>-0.103149</v>
      </c>
      <c r="L368">
        <f t="shared" si="60"/>
        <v>16.230864197530863</v>
      </c>
      <c r="M368">
        <f t="shared" si="61"/>
        <v>-1.6667799061728394</v>
      </c>
      <c r="N368" s="9"/>
      <c r="O368" s="21">
        <v>1.7027300000000001</v>
      </c>
      <c r="P368" s="21">
        <v>12.2615</v>
      </c>
      <c r="Q368" s="21">
        <v>1.6452000000000001E-3</v>
      </c>
      <c r="R368" s="21">
        <v>358</v>
      </c>
      <c r="S368" s="21">
        <v>1.7013499999999999</v>
      </c>
      <c r="T368">
        <f t="shared" si="62"/>
        <v>-2.0311111111111111</v>
      </c>
      <c r="U368">
        <f t="shared" si="63"/>
        <v>-3.4584338222222222</v>
      </c>
      <c r="X368" s="9"/>
      <c r="Y368" s="21">
        <v>-0.10269200000000001</v>
      </c>
      <c r="Z368" s="21">
        <v>17.5379</v>
      </c>
      <c r="AA368" s="21">
        <v>-1.3174399999999999E-2</v>
      </c>
      <c r="AB368" s="21">
        <v>358</v>
      </c>
      <c r="AC368" s="21">
        <v>-0.103149</v>
      </c>
      <c r="AD368">
        <f t="shared" si="64"/>
        <v>16.264691358024692</v>
      </c>
      <c r="AE368">
        <f t="shared" si="65"/>
        <v>-1.6702536849382716</v>
      </c>
      <c r="AF368" s="9"/>
      <c r="AG368" s="21">
        <v>1.7027300000000001</v>
      </c>
      <c r="AH368" s="21">
        <v>21.1557</v>
      </c>
      <c r="AI368" s="21">
        <v>1.87469E-3</v>
      </c>
      <c r="AJ368" s="21">
        <v>358</v>
      </c>
      <c r="AK368" s="21">
        <v>1.70166</v>
      </c>
      <c r="AL368">
        <f t="shared" si="66"/>
        <v>-2.3144320987654319</v>
      </c>
      <c r="AM368">
        <f t="shared" si="67"/>
        <v>-3.9408529675308639</v>
      </c>
      <c r="AP368" s="9"/>
      <c r="AQ368" s="21">
        <v>-0.10269200000000001</v>
      </c>
      <c r="AR368" s="21">
        <v>26.4222</v>
      </c>
      <c r="AS368" s="21">
        <v>-1.3195800000000001E-2</v>
      </c>
      <c r="AT368" s="21">
        <v>358</v>
      </c>
      <c r="AU368" s="21">
        <v>-0.103119</v>
      </c>
      <c r="AV368">
        <f t="shared" si="68"/>
        <v>16.29111111111111</v>
      </c>
      <c r="AW368">
        <f t="shared" si="69"/>
        <v>-1.6729667822222223</v>
      </c>
      <c r="AX368" s="9"/>
      <c r="AY368" s="21">
        <v>1.7027300000000001</v>
      </c>
      <c r="AZ368" s="21">
        <v>30.039899999999999</v>
      </c>
      <c r="BA368" s="21">
        <v>1.4956699999999999E-3</v>
      </c>
      <c r="BB368" s="21">
        <v>358</v>
      </c>
      <c r="BC368" s="21">
        <v>1.70166</v>
      </c>
      <c r="BD368">
        <f t="shared" si="70"/>
        <v>-1.8465061728395058</v>
      </c>
      <c r="BE368">
        <f t="shared" si="71"/>
        <v>-3.1441014556790119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6" sqref="A6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1.5869599053917443</v>
      </c>
      <c r="C3">
        <f ca="1">INDEX(INDIRECT(A3&amp;"!B11"):INDIRECT(A3&amp;"!B21"),MATCH(E3,INDIRECT(A3&amp;"!D11"):INDIRECT(A3&amp;"!D21"),0))</f>
        <v>17.329159065699308</v>
      </c>
      <c r="D3">
        <f ca="1">INDEX(INDIRECT(A3&amp;"!C11"):INDIRECT(A3&amp;"!C21"),MATCH(E3,INDIRECT(A3&amp;"!D11"):INDIRECT(A3&amp;"!D21"),0))</f>
        <v>0.74823465848102988</v>
      </c>
      <c r="E3">
        <f t="shared" ref="E3" ca="1" si="0">MAX(INDIRECT(A3&amp; "!D11"),INDIRECT(A3 &amp; "!D13"),INDIRECT(A3 &amp; "!D15"),INDIRECT(A3 &amp; "!D17"),INDIRECT(A3 &amp; "!D19"),INDIRECT(A3 &amp; "!D21"))</f>
        <v>20.576962380246911</v>
      </c>
      <c r="G3">
        <f ca="1">INDEX(INDIRECT(A3&amp;"!A12"):INDIRECT(A3&amp;"!A22"),MATCH(J3,INDIRECT(A3&amp;"!D12"):INDIRECT(A3&amp;"!D22"),0))</f>
        <v>1.5823677004487802</v>
      </c>
      <c r="H3">
        <f ca="1">INDEX(INDIRECT(A3&amp;"!B12"):INDIRECT(A3&amp;"!B22"),MATCH(J3,INDIRECT(A3&amp;"!D12"):INDIRECT(A3&amp;"!D22"),0))</f>
        <v>17.275739177173158</v>
      </c>
      <c r="I3">
        <f ca="1">INDEX(INDIRECT(A3&amp;"!C12"):INDIRECT(A3&amp;"!C22"),MATCH(J3,INDIRECT(A3&amp;"!D12"):INDIRECT(A3&amp;"!D22"),0))</f>
        <v>0.72918269458953422</v>
      </c>
      <c r="J3">
        <f t="shared" ref="J3" ca="1" si="1">MAX(INDIRECT(A3&amp; "!D12"),INDIRECT(A3 &amp; "!D14"),INDIRECT(A3 &amp; "!D16"),INDIRECT(A3 &amp; "!D18"),INDIRECT(A3 &amp; "!D20"),,INDIRECT(A3 &amp; "!D22"))</f>
        <v>19.93335499506173</v>
      </c>
      <c r="L3">
        <f ca="1">INDEX(INDIRECT(A3&amp;"!E11"):INDIRECT(A3&amp;"!E21"),MATCH(E3,INDIRECT(A3&amp;"!D11"):INDIRECT(A3&amp;"!D21"),0))</f>
        <v>3.1278056172324984</v>
      </c>
    </row>
    <row r="4" spans="1:12" x14ac:dyDescent="0.25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1.7303843608607468</v>
      </c>
      <c r="C4">
        <f ca="1">INDEX(INDIRECT(A4&amp;"!B11"):INDIRECT(A4&amp;"!B21"),MATCH(E4,INDIRECT(A4&amp;"!D11"):INDIRECT(A4&amp;"!D21"),0))</f>
        <v>16.969865826267309</v>
      </c>
      <c r="D4">
        <f ca="1">INDEX(INDIRECT(A4&amp;"!C11"):INDIRECT(A4&amp;"!C21"),MATCH(E4,INDIRECT(A4&amp;"!D11"):INDIRECT(A4&amp;"!D21"),0))</f>
        <v>0.78181873487866371</v>
      </c>
      <c r="E4">
        <f t="shared" ref="E4" ca="1" si="2">MAX(INDIRECT(A4&amp; "!D11"),INDIRECT(A4 &amp; "!D13"),INDIRECT(A4 &amp; "!D15"),INDIRECT(A4 &amp; "!D17"),INDIRECT(A4 &amp; "!D19"),INDIRECT(A4 &amp; "!D21"))</f>
        <v>22.957630577777778</v>
      </c>
      <c r="G4">
        <f ca="1">INDEX(INDIRECT(A4&amp;"!A12"):INDIRECT(A4&amp;"!A22"),MATCH(J4,INDIRECT(A4&amp;"!D12"):INDIRECT(A4&amp;"!D22"),0))</f>
        <v>1.6920061119402643</v>
      </c>
      <c r="H4">
        <f ca="1">INDEX(INDIRECT(A4&amp;"!B12"):INDIRECT(A4&amp;"!B22"),MATCH(J4,INDIRECT(A4&amp;"!D12"):INDIRECT(A4&amp;"!D22"),0))</f>
        <v>16.969021884679645</v>
      </c>
      <c r="I4">
        <f ca="1">INDEX(INDIRECT(A4&amp;"!C12"):INDIRECT(A4&amp;"!C22"),MATCH(J4,INDIRECT(A4&amp;"!D12"):INDIRECT(A4&amp;"!D22"),0))</f>
        <v>0.77014083666114708</v>
      </c>
      <c r="J4">
        <f t="shared" ref="J4" ca="1" si="3">MAX(INDIRECT(A4&amp; "!D12"),INDIRECT(A4 &amp; "!D14"),INDIRECT(A4 &amp; "!D16"),INDIRECT(A4 &amp; "!D18"),INDIRECT(A4 &amp; "!D20"),,INDIRECT(A4 &amp; "!D22"))</f>
        <v>22.11204399012346</v>
      </c>
      <c r="L4">
        <f ca="1">INDEX(INDIRECT(A4&amp;"!E11"):INDIRECT(A4&amp;"!E21"),MATCH(E4,INDIRECT(A4&amp;"!D11"):INDIRECT(A4&amp;"!D21"),0))</f>
        <v>4.7091584488099967</v>
      </c>
    </row>
    <row r="5" spans="1:12" x14ac:dyDescent="0.25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1.753733551973794</v>
      </c>
      <c r="C5">
        <f ca="1">INDEX(INDIRECT(A5&amp;"!B11"):INDIRECT(A5&amp;"!B21"),MATCH(E5,INDIRECT(A5&amp;"!D11"):INDIRECT(A5&amp;"!D21"),0))</f>
        <v>17.086049382716048</v>
      </c>
      <c r="D5">
        <f ca="1">INDEX(INDIRECT(A5&amp;"!C11"):INDIRECT(A5&amp;"!C21"),MATCH(E5,INDIRECT(A5&amp;"!D11"):INDIRECT(A5&amp;"!D21"),0))</f>
        <v>0.50160944481109715</v>
      </c>
      <c r="E5">
        <f t="shared" ref="E5" ca="1" si="4">MAX(INDIRECT(A5&amp; "!D11"),INDIRECT(A5 &amp; "!D13"),INDIRECT(A5 &amp; "!D15"),INDIRECT(A5 &amp; "!D17"),INDIRECT(A5 &amp; "!D19"),INDIRECT(A5 &amp; "!D21"))</f>
        <v>15.030415049382718</v>
      </c>
      <c r="G5">
        <f ca="1">INDEX(INDIRECT(A5&amp;"!A12"):INDIRECT(A5&amp;"!A22"),MATCH(J5,INDIRECT(A5&amp;"!D12"):INDIRECT(A5&amp;"!D22"),0))</f>
        <v>1.7372027339453511</v>
      </c>
      <c r="H5">
        <f ca="1">INDEX(INDIRECT(A5&amp;"!B12"):INDIRECT(A5&amp;"!B22"),MATCH(J5,INDIRECT(A5&amp;"!D12"):INDIRECT(A5&amp;"!D22"),0))</f>
        <v>17.078951955444115</v>
      </c>
      <c r="I5">
        <f ca="1">INDEX(INDIRECT(A5&amp;"!C12"):INDIRECT(A5&amp;"!C22"),MATCH(J5,INDIRECT(A5&amp;"!D12"):INDIRECT(A5&amp;"!D22"),0))</f>
        <v>0.49394391423638273</v>
      </c>
      <c r="J5">
        <f t="shared" ref="J5" ca="1" si="5">MAX(INDIRECT(A5&amp; "!D12"),INDIRECT(A5 &amp; "!D14"),INDIRECT(A5 &amp; "!D16"),INDIRECT(A5 &amp; "!D18"),INDIRECT(A5 &amp; "!D20"),,INDIRECT(A5 &amp; "!D22"))</f>
        <v>14.655119360493826</v>
      </c>
      <c r="L5">
        <f ca="1">INDEX(INDIRECT(A5&amp;"!E11"):INDIRECT(A5&amp;"!E21"),MATCH(E5,INDIRECT(A5&amp;"!D11"):INDIRECT(A5&amp;"!D21"),0))</f>
        <v>2.4969083532014977</v>
      </c>
    </row>
    <row r="6" spans="1:12" x14ac:dyDescent="0.25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1.6776912916212985</v>
      </c>
      <c r="C6">
        <f ca="1">INDEX(INDIRECT(A6&amp;"!B11"):INDIRECT(A6&amp;"!B21"),MATCH(E6,INDIRECT(A6&amp;"!D11"):INDIRECT(A6&amp;"!D21"),0))</f>
        <v>16.185679012345677</v>
      </c>
      <c r="D6">
        <f ca="1">INDEX(INDIRECT(A6&amp;"!C11"):INDIRECT(A6&amp;"!C21"),MATCH(E6,INDIRECT(A6&amp;"!D11"):INDIRECT(A6&amp;"!D21"),0))</f>
        <v>0.48644500050736822</v>
      </c>
      <c r="E6">
        <f t="shared" ref="E6" ca="1" si="6">MAX(INDIRECT(A6&amp; "!D11"),INDIRECT(A6 &amp; "!D13"),INDIRECT(A6 &amp; "!D15"),INDIRECT(A6 &amp; "!D17"),INDIRECT(A6 &amp; "!D19"),INDIRECT(A6 &amp; "!D21"))</f>
        <v>13.209206144444444</v>
      </c>
      <c r="G6">
        <f ca="1">INDEX(INDIRECT(A6&amp;"!A12"):INDIRECT(A6&amp;"!A22"),MATCH(J6,INDIRECT(A6&amp;"!D12"):INDIRECT(A6&amp;"!D22"),0))</f>
        <v>1.639774816795722</v>
      </c>
      <c r="H6">
        <f ca="1">INDEX(INDIRECT(A6&amp;"!B12"):INDIRECT(A6&amp;"!B22"),MATCH(J6,INDIRECT(A6&amp;"!D12"):INDIRECT(A6&amp;"!D22"),0))</f>
        <v>16.178454786797396</v>
      </c>
      <c r="I6">
        <f ca="1">INDEX(INDIRECT(A6&amp;"!C12"):INDIRECT(A6&amp;"!C22"),MATCH(J6,INDIRECT(A6&amp;"!D12"):INDIRECT(A6&amp;"!D22"),0))</f>
        <v>0.47127104212711945</v>
      </c>
      <c r="J6">
        <f t="shared" ref="J6" ca="1" si="7">MAX(INDIRECT(A6&amp; "!D12"),INDIRECT(A6 &amp; "!D14"),INDIRECT(A6 &amp; "!D16"),INDIRECT(A6 &amp; "!D18"),INDIRECT(A6 &amp; "!D20"),,INDIRECT(A6 &amp; "!D22"))</f>
        <v>12.502360190493828</v>
      </c>
      <c r="L6">
        <f ca="1">INDEX(INDIRECT(A6&amp;"!E11"):INDIRECT(A6&amp;"!E21"),MATCH(E6,INDIRECT(A6&amp;"!D11"):INDIRECT(A6&amp;"!D21"),0))</f>
        <v>5.3511615022217107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20230104T210000</vt:lpstr>
      <vt:lpstr>20230105T090000</vt:lpstr>
      <vt:lpstr>20230105T210000</vt:lpstr>
      <vt:lpstr>20230106T210000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2023-01-06T16:07:37Z</dcterms:modified>
</cp:coreProperties>
</file>